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allu\Desktop\"/>
    </mc:Choice>
  </mc:AlternateContent>
  <xr:revisionPtr revIDLastSave="0" documentId="8_{C81C4490-5B77-469A-A9E4-4ED671A386BE}" xr6:coauthVersionLast="47" xr6:coauthVersionMax="47" xr10:uidLastSave="{00000000-0000-0000-0000-000000000000}"/>
  <bookViews>
    <workbookView xWindow="-98" yWindow="-98" windowWidth="21795" windowHeight="12975" activeTab="1" xr2:uid="{7D6D89D7-6ADB-4953-BB10-FC744EB8D009}"/>
  </bookViews>
  <sheets>
    <sheet name="P &amp; L Year" sheetId="2" r:id="rId1"/>
    <sheet name="P &amp; L Month" sheetId="1" r:id="rId2"/>
    <sheet name="P &amp; L for Markets" sheetId="3" r:id="rId3"/>
    <sheet name="GM by Quarters" sheetId="4" r:id="rId4"/>
  </sheets>
  <calcPr calcId="191029"/>
  <pivotCaches>
    <pivotCache cacheId="7" r:id="rId5"/>
    <pivotCache cacheId="8" r:id="rId6"/>
    <pivotCache cacheId="9" r:id="rId7"/>
    <pivotCache cacheId="10" r:id="rId8"/>
    <pivotCache cacheId="11" r:id="rId9"/>
    <pivotCache cacheId="12" r:id="rId10"/>
    <pivotCache cacheId="13" r:id="rId11"/>
    <pivotCache cacheId="14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08f9de5c-f4cb-4eff-91fa-024f60cdecfc" name="dim_customer" connection="Query - dim_customer"/>
          <x15:modelTable id="dim_market-681358e5-01f0-43e9-9848-a2c2031251ea" name="dim_market" connection="Query - dim_market"/>
          <x15:modelTable id="dim_product-6dc6b9f5-5b0b-4f97-93d8-16d387d83998" name="dim_product" connection="Query - dim_product"/>
          <x15:modelTable id="dim_date-5cb05106-90aa-4940-b493-6190f92a1202" name="dim_date" connection="Query - dim_date"/>
          <x15:modelTable id="fact_sales_monthly_with_cost-54cc1ed5-8022-47ff-8e1f-dbb7f1b80f54" name="fact_sales_monthly_with_cost" connection="Query - fact_sales_monthly_with_cost"/>
        </x15:modelTables>
        <x15:modelRelationships>
          <x15:modelRelationship fromTable="dim_customer" fromColumn="market" toTable="dim_market" toColumn="market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  <x15:modelRelationship fromTable="fact_sales_monthly_with_cost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36" i="4" l="1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235" i="3"/>
  <c r="F234" i="3"/>
  <c r="F233" i="3"/>
  <c r="F232" i="3"/>
  <c r="F231" i="3"/>
  <c r="F230" i="3"/>
  <c r="F229" i="3"/>
  <c r="F228" i="3"/>
  <c r="F227" i="3"/>
  <c r="F226" i="3"/>
  <c r="F225" i="3"/>
  <c r="F224" i="3"/>
  <c r="F223" i="3"/>
  <c r="F222" i="3"/>
  <c r="F221" i="3"/>
  <c r="F220" i="3"/>
  <c r="F219" i="3"/>
  <c r="F218" i="3"/>
  <c r="F217" i="3"/>
  <c r="F216" i="3"/>
  <c r="F215" i="3"/>
  <c r="F214" i="3"/>
  <c r="F213" i="3"/>
  <c r="F212" i="3"/>
  <c r="F211" i="3"/>
  <c r="F210" i="3"/>
  <c r="F209" i="3"/>
  <c r="F208" i="3"/>
  <c r="F207" i="3"/>
  <c r="F206" i="3"/>
  <c r="F205" i="3"/>
  <c r="F204" i="3"/>
  <c r="F203" i="3"/>
  <c r="F202" i="3"/>
  <c r="F201" i="3"/>
  <c r="F200" i="3"/>
  <c r="F199" i="3"/>
  <c r="F198" i="3"/>
  <c r="F197" i="3"/>
  <c r="F196" i="3"/>
  <c r="F195" i="3"/>
  <c r="F194" i="3"/>
  <c r="F193" i="3"/>
  <c r="F192" i="3"/>
  <c r="F191" i="3"/>
  <c r="F190" i="3"/>
  <c r="F189" i="3"/>
  <c r="F188" i="3"/>
  <c r="F187" i="3"/>
  <c r="F186" i="3"/>
  <c r="F185" i="3"/>
  <c r="F184" i="3"/>
  <c r="F183" i="3"/>
  <c r="F182" i="3"/>
  <c r="F181" i="3"/>
  <c r="F180" i="3"/>
  <c r="F179" i="3"/>
  <c r="F178" i="3"/>
  <c r="F177" i="3"/>
  <c r="F176" i="3"/>
  <c r="F175" i="3"/>
  <c r="F174" i="3"/>
  <c r="F173" i="3"/>
  <c r="F172" i="3"/>
  <c r="F171" i="3"/>
  <c r="F170" i="3"/>
  <c r="F169" i="3"/>
  <c r="F168" i="3"/>
  <c r="F167" i="3"/>
  <c r="F166" i="3"/>
  <c r="F165" i="3"/>
  <c r="F164" i="3"/>
  <c r="F163" i="3"/>
  <c r="F162" i="3"/>
  <c r="F161" i="3"/>
  <c r="F160" i="3"/>
  <c r="F159" i="3"/>
  <c r="F158" i="3"/>
  <c r="F157" i="3"/>
  <c r="F156" i="3"/>
  <c r="F155" i="3"/>
  <c r="F154" i="3"/>
  <c r="F153" i="3"/>
  <c r="F152" i="3"/>
  <c r="F151" i="3"/>
  <c r="F150" i="3"/>
  <c r="F149" i="3"/>
  <c r="F148" i="3"/>
  <c r="F147" i="3"/>
  <c r="F146" i="3"/>
  <c r="F145" i="3"/>
  <c r="F144" i="3"/>
  <c r="F143" i="3"/>
  <c r="F142" i="3"/>
  <c r="F141" i="3"/>
  <c r="F140" i="3"/>
  <c r="F139" i="3"/>
  <c r="F138" i="3"/>
  <c r="F137" i="3"/>
  <c r="F136" i="3"/>
  <c r="F135" i="3"/>
  <c r="F134" i="3"/>
  <c r="F133" i="3"/>
  <c r="F132" i="3"/>
  <c r="F131" i="3"/>
  <c r="F130" i="3"/>
  <c r="F129" i="3"/>
  <c r="F128" i="3"/>
  <c r="F127" i="3"/>
  <c r="F126" i="3"/>
  <c r="F125" i="3"/>
  <c r="F124" i="3"/>
  <c r="F123" i="3"/>
  <c r="F122" i="3"/>
  <c r="F121" i="3"/>
  <c r="F120" i="3"/>
  <c r="F119" i="3"/>
  <c r="F118" i="3"/>
  <c r="F117" i="3"/>
  <c r="F116" i="3"/>
  <c r="F115" i="3"/>
  <c r="F114" i="3"/>
  <c r="F113" i="3"/>
  <c r="F112" i="3"/>
  <c r="F111" i="3"/>
  <c r="F110" i="3"/>
  <c r="F109" i="3"/>
  <c r="F108" i="3"/>
  <c r="F107" i="3"/>
  <c r="F106" i="3"/>
  <c r="F105" i="3"/>
  <c r="F104" i="3"/>
  <c r="F103" i="3"/>
  <c r="F102" i="3"/>
  <c r="F101" i="3"/>
  <c r="F100" i="3"/>
  <c r="F99" i="3"/>
  <c r="F98" i="3"/>
  <c r="F97" i="3"/>
  <c r="F96" i="3"/>
  <c r="F95" i="3"/>
  <c r="F94" i="3"/>
  <c r="F93" i="3"/>
  <c r="F92" i="3"/>
  <c r="F91" i="3"/>
  <c r="F90" i="3"/>
  <c r="F89" i="3"/>
  <c r="F88" i="3"/>
  <c r="F87" i="3"/>
  <c r="F86" i="3"/>
  <c r="F85" i="3"/>
  <c r="F84" i="3"/>
  <c r="F83" i="3"/>
  <c r="F82" i="3"/>
  <c r="F81" i="3"/>
  <c r="F80" i="3"/>
  <c r="F79" i="3"/>
  <c r="F78" i="3"/>
  <c r="F77" i="3"/>
  <c r="F76" i="3"/>
  <c r="F75" i="3"/>
  <c r="F74" i="3"/>
  <c r="F73" i="3"/>
  <c r="F72" i="3"/>
  <c r="F71" i="3"/>
  <c r="F70" i="3"/>
  <c r="F69" i="3"/>
  <c r="F68" i="3"/>
  <c r="F67" i="3"/>
  <c r="F66" i="3"/>
  <c r="F65" i="3"/>
  <c r="F64" i="3"/>
  <c r="F63" i="3"/>
  <c r="F62" i="3"/>
  <c r="F61" i="3"/>
  <c r="F60" i="3"/>
  <c r="F59" i="3"/>
  <c r="F58" i="3"/>
  <c r="F57" i="3"/>
  <c r="F56" i="3"/>
  <c r="F55" i="3"/>
  <c r="F54" i="3"/>
  <c r="F53" i="3"/>
  <c r="F52" i="3"/>
  <c r="F51" i="3"/>
  <c r="F50" i="3"/>
  <c r="F49" i="3"/>
  <c r="F48" i="3"/>
  <c r="F47" i="3"/>
  <c r="F46" i="3"/>
  <c r="F45" i="3"/>
  <c r="F44" i="3"/>
  <c r="F43" i="3"/>
  <c r="F42" i="3"/>
  <c r="F41" i="3"/>
  <c r="F40" i="3"/>
  <c r="F39" i="3"/>
  <c r="F38" i="3"/>
  <c r="F37" i="3"/>
  <c r="F36" i="3"/>
  <c r="F35" i="3"/>
  <c r="F34" i="3"/>
  <c r="F33" i="3"/>
  <c r="O54" i="1"/>
  <c r="O53" i="1"/>
  <c r="D54" i="1"/>
  <c r="E54" i="1"/>
  <c r="F54" i="1"/>
  <c r="G54" i="1"/>
  <c r="H54" i="1"/>
  <c r="I54" i="1"/>
  <c r="J54" i="1"/>
  <c r="K54" i="1"/>
  <c r="L54" i="1"/>
  <c r="M54" i="1"/>
  <c r="N54" i="1"/>
  <c r="C54" i="1"/>
  <c r="D53" i="1"/>
  <c r="E53" i="1"/>
  <c r="F53" i="1"/>
  <c r="G53" i="1"/>
  <c r="H53" i="1"/>
  <c r="I53" i="1"/>
  <c r="J53" i="1"/>
  <c r="K53" i="1"/>
  <c r="L53" i="1"/>
  <c r="M53" i="1"/>
  <c r="N53" i="1"/>
  <c r="C53" i="1"/>
  <c r="F235" i="2"/>
  <c r="F234" i="2"/>
  <c r="F233" i="2"/>
  <c r="F232" i="2"/>
  <c r="F231" i="2"/>
  <c r="F230" i="2"/>
  <c r="F229" i="2"/>
  <c r="F228" i="2"/>
  <c r="F227" i="2"/>
  <c r="F226" i="2"/>
  <c r="F225" i="2"/>
  <c r="F224" i="2"/>
  <c r="F223" i="2"/>
  <c r="F222" i="2"/>
  <c r="F221" i="2"/>
  <c r="F220" i="2"/>
  <c r="F219" i="2"/>
  <c r="F218" i="2"/>
  <c r="F217" i="2"/>
  <c r="F216" i="2"/>
  <c r="F215" i="2"/>
  <c r="F214" i="2"/>
  <c r="F213" i="2"/>
  <c r="F212" i="2"/>
  <c r="F211" i="2"/>
  <c r="F210" i="2"/>
  <c r="F209" i="2"/>
  <c r="F208" i="2"/>
  <c r="F207" i="2"/>
  <c r="F206" i="2"/>
  <c r="F205" i="2"/>
  <c r="F204" i="2"/>
  <c r="F203" i="2"/>
  <c r="F202" i="2"/>
  <c r="F201" i="2"/>
  <c r="F200" i="2"/>
  <c r="F199" i="2"/>
  <c r="F198" i="2"/>
  <c r="F197" i="2"/>
  <c r="F196" i="2"/>
  <c r="F195" i="2"/>
  <c r="F194" i="2"/>
  <c r="F193" i="2"/>
  <c r="F192" i="2"/>
  <c r="F191" i="2"/>
  <c r="F190" i="2"/>
  <c r="F189" i="2"/>
  <c r="F188" i="2"/>
  <c r="F187" i="2"/>
  <c r="F186" i="2"/>
  <c r="F185" i="2"/>
  <c r="F184" i="2"/>
  <c r="F183" i="2"/>
  <c r="F182" i="2"/>
  <c r="F181" i="2"/>
  <c r="F180" i="2"/>
  <c r="F179" i="2"/>
  <c r="F178" i="2"/>
  <c r="F177" i="2"/>
  <c r="F176" i="2"/>
  <c r="F175" i="2"/>
  <c r="F174" i="2"/>
  <c r="F173" i="2"/>
  <c r="F172" i="2"/>
  <c r="F171" i="2"/>
  <c r="F170" i="2"/>
  <c r="F169" i="2"/>
  <c r="F168" i="2"/>
  <c r="F167" i="2"/>
  <c r="F166" i="2"/>
  <c r="F165" i="2"/>
  <c r="F164" i="2"/>
  <c r="F163" i="2"/>
  <c r="F162" i="2"/>
  <c r="F161" i="2"/>
  <c r="F160" i="2"/>
  <c r="F159" i="2"/>
  <c r="F158" i="2"/>
  <c r="F157" i="2"/>
  <c r="F156" i="2"/>
  <c r="F155" i="2"/>
  <c r="F154" i="2"/>
  <c r="F153" i="2"/>
  <c r="F152" i="2"/>
  <c r="F151" i="2"/>
  <c r="F150" i="2"/>
  <c r="F149" i="2"/>
  <c r="F148" i="2"/>
  <c r="F147" i="2"/>
  <c r="F146" i="2"/>
  <c r="F145" i="2"/>
  <c r="F144" i="2"/>
  <c r="F143" i="2"/>
  <c r="F142" i="2"/>
  <c r="F141" i="2"/>
  <c r="F140" i="2"/>
  <c r="F139" i="2"/>
  <c r="F138" i="2"/>
  <c r="F137" i="2"/>
  <c r="F136" i="2"/>
  <c r="F135" i="2"/>
  <c r="F134" i="2"/>
  <c r="F133" i="2"/>
  <c r="F132" i="2"/>
  <c r="F131" i="2"/>
  <c r="F130" i="2"/>
  <c r="F129" i="2"/>
  <c r="F128" i="2"/>
  <c r="F127" i="2"/>
  <c r="F126" i="2"/>
  <c r="F125" i="2"/>
  <c r="F124" i="2"/>
  <c r="F123" i="2"/>
  <c r="F122" i="2"/>
  <c r="F121" i="2"/>
  <c r="F120" i="2"/>
  <c r="F119" i="2"/>
  <c r="F118" i="2"/>
  <c r="F117" i="2"/>
  <c r="F116" i="2"/>
  <c r="F115" i="2"/>
  <c r="F114" i="2"/>
  <c r="F113" i="2"/>
  <c r="F112" i="2"/>
  <c r="F111" i="2"/>
  <c r="F110" i="2"/>
  <c r="F109" i="2"/>
  <c r="F108" i="2"/>
  <c r="F107" i="2"/>
  <c r="F106" i="2"/>
  <c r="F105" i="2"/>
  <c r="F104" i="2"/>
  <c r="F103" i="2"/>
  <c r="F102" i="2"/>
  <c r="F101" i="2"/>
  <c r="F100" i="2"/>
  <c r="F99" i="2"/>
  <c r="F98" i="2"/>
  <c r="F97" i="2"/>
  <c r="F96" i="2"/>
  <c r="F95" i="2"/>
  <c r="F94" i="2"/>
  <c r="F93" i="2"/>
  <c r="F92" i="2"/>
  <c r="F91" i="2"/>
  <c r="F90" i="2"/>
  <c r="F89" i="2"/>
  <c r="F88" i="2"/>
  <c r="F87" i="2"/>
  <c r="F86" i="2"/>
  <c r="F85" i="2"/>
  <c r="F84" i="2"/>
  <c r="F83" i="2"/>
  <c r="F82" i="2"/>
  <c r="F81" i="2"/>
  <c r="F80" i="2"/>
  <c r="F79" i="2"/>
  <c r="F78" i="2"/>
  <c r="F77" i="2"/>
  <c r="F76" i="2"/>
  <c r="F75" i="2"/>
  <c r="F74" i="2"/>
  <c r="F73" i="2"/>
  <c r="F72" i="2"/>
  <c r="F71" i="2"/>
  <c r="F70" i="2"/>
  <c r="F69" i="2"/>
  <c r="F68" i="2"/>
  <c r="F67" i="2"/>
  <c r="F66" i="2"/>
  <c r="F65" i="2"/>
  <c r="F64" i="2"/>
  <c r="F63" i="2"/>
  <c r="F62" i="2"/>
  <c r="F61" i="2"/>
  <c r="F60" i="2"/>
  <c r="F59" i="2"/>
  <c r="F58" i="2"/>
  <c r="F57" i="2"/>
  <c r="F56" i="2"/>
  <c r="F55" i="2"/>
  <c r="F54" i="2"/>
  <c r="F53" i="2"/>
  <c r="F52" i="2"/>
  <c r="F51" i="2"/>
  <c r="F50" i="2"/>
  <c r="F49" i="2"/>
  <c r="F48" i="2"/>
  <c r="F47" i="2"/>
  <c r="F46" i="2"/>
  <c r="F45" i="2"/>
  <c r="F44" i="2"/>
  <c r="F43" i="2"/>
  <c r="F42" i="2"/>
  <c r="F41" i="2"/>
  <c r="F40" i="2"/>
  <c r="F39" i="2"/>
  <c r="F38" i="2"/>
  <c r="F37" i="2"/>
  <c r="F36" i="2"/>
  <c r="F35" i="2"/>
  <c r="F34" i="2"/>
  <c r="F33" i="2"/>
  <c r="F32" i="2"/>
  <c r="F31" i="2"/>
  <c r="F30" i="2"/>
  <c r="F29" i="2"/>
  <c r="F28" i="2"/>
  <c r="F27" i="2"/>
  <c r="F26" i="2"/>
  <c r="F25" i="2"/>
  <c r="F24" i="2"/>
  <c r="F23" i="2"/>
  <c r="F22" i="2"/>
  <c r="F21" i="2"/>
  <c r="F20" i="2"/>
  <c r="F19" i="2"/>
  <c r="F18" i="2"/>
  <c r="F17" i="2"/>
  <c r="F16" i="2"/>
  <c r="F15" i="2"/>
  <c r="F14" i="2"/>
  <c r="F13" i="2"/>
  <c r="F12" i="2"/>
  <c r="F11" i="2"/>
  <c r="F10" i="2"/>
  <c r="F237" i="1"/>
  <c r="F236" i="1"/>
  <c r="F235" i="1"/>
  <c r="F234" i="1"/>
  <c r="F233" i="1"/>
  <c r="F232" i="1"/>
  <c r="F231" i="1"/>
  <c r="F230" i="1"/>
  <c r="F229" i="1"/>
  <c r="F228" i="1"/>
  <c r="F227" i="1"/>
  <c r="F226" i="1"/>
  <c r="F225" i="1"/>
  <c r="F224" i="1"/>
  <c r="F223" i="1"/>
  <c r="F222" i="1"/>
  <c r="F221" i="1"/>
  <c r="F220" i="1"/>
  <c r="F219" i="1"/>
  <c r="F218" i="1"/>
  <c r="F217" i="1"/>
  <c r="F216" i="1"/>
  <c r="F215" i="1"/>
  <c r="F214" i="1"/>
  <c r="F213" i="1"/>
  <c r="F212" i="1"/>
  <c r="F211" i="1"/>
  <c r="F210" i="1"/>
  <c r="F209" i="1"/>
  <c r="F208" i="1"/>
  <c r="F207" i="1"/>
  <c r="F206" i="1"/>
  <c r="F205" i="1"/>
  <c r="F204" i="1"/>
  <c r="F203" i="1"/>
  <c r="F202" i="1"/>
  <c r="F201" i="1"/>
  <c r="F200" i="1"/>
  <c r="F199" i="1"/>
  <c r="F198" i="1"/>
  <c r="F197" i="1"/>
  <c r="F196" i="1"/>
  <c r="F195" i="1"/>
  <c r="F194" i="1"/>
  <c r="F193" i="1"/>
  <c r="F192" i="1"/>
  <c r="F191" i="1"/>
  <c r="F190" i="1"/>
  <c r="F189" i="1"/>
  <c r="F188" i="1"/>
  <c r="F187" i="1"/>
  <c r="F186" i="1"/>
  <c r="F185" i="1"/>
  <c r="F184" i="1"/>
  <c r="F183" i="1"/>
  <c r="F182" i="1"/>
  <c r="F181" i="1"/>
  <c r="F180" i="1"/>
  <c r="F179" i="1"/>
  <c r="F178" i="1"/>
  <c r="F177" i="1"/>
  <c r="F176" i="1"/>
  <c r="F175" i="1"/>
  <c r="F174" i="1"/>
  <c r="F173" i="1"/>
  <c r="F172" i="1"/>
  <c r="F171" i="1"/>
  <c r="F170" i="1"/>
  <c r="F169" i="1"/>
  <c r="F168" i="1"/>
  <c r="F167" i="1"/>
  <c r="F166" i="1"/>
  <c r="F165" i="1"/>
  <c r="F164" i="1"/>
  <c r="F163" i="1"/>
  <c r="F162" i="1"/>
  <c r="F161" i="1"/>
  <c r="F160" i="1"/>
  <c r="F159" i="1"/>
  <c r="F158" i="1"/>
  <c r="F157" i="1"/>
  <c r="F156" i="1"/>
  <c r="F155" i="1"/>
  <c r="F154" i="1"/>
  <c r="F153" i="1"/>
  <c r="F152" i="1"/>
  <c r="F151" i="1"/>
  <c r="F150" i="1"/>
  <c r="F149" i="1"/>
  <c r="F148" i="1"/>
  <c r="F147" i="1"/>
  <c r="F146" i="1"/>
  <c r="F145" i="1"/>
  <c r="F144" i="1"/>
  <c r="F143" i="1"/>
  <c r="F142" i="1"/>
  <c r="F141" i="1"/>
  <c r="F140" i="1"/>
  <c r="F139" i="1"/>
  <c r="F138" i="1"/>
  <c r="F137" i="1"/>
  <c r="F136" i="1"/>
  <c r="F135" i="1"/>
  <c r="F134" i="1"/>
  <c r="F133" i="1"/>
  <c r="F132" i="1"/>
  <c r="F131" i="1"/>
  <c r="F130" i="1"/>
  <c r="F129" i="1"/>
  <c r="F128" i="1"/>
  <c r="F127" i="1"/>
  <c r="F126" i="1"/>
  <c r="F125" i="1"/>
  <c r="F124" i="1"/>
  <c r="F123" i="1"/>
  <c r="F122" i="1"/>
  <c r="F121" i="1"/>
  <c r="F120" i="1"/>
  <c r="F119" i="1"/>
  <c r="F118" i="1"/>
  <c r="F117" i="1"/>
  <c r="F116" i="1"/>
  <c r="F115" i="1"/>
  <c r="F114" i="1"/>
  <c r="F113" i="1"/>
  <c r="F112" i="1"/>
  <c r="F111" i="1"/>
  <c r="F110" i="1"/>
  <c r="F109" i="1"/>
  <c r="F108" i="1"/>
  <c r="F107" i="1"/>
  <c r="F106" i="1"/>
  <c r="F105" i="1"/>
  <c r="F104" i="1"/>
  <c r="F103" i="1"/>
  <c r="F102" i="1"/>
  <c r="F101" i="1"/>
  <c r="F100" i="1"/>
  <c r="F99" i="1"/>
  <c r="F98" i="1"/>
  <c r="F97" i="1"/>
  <c r="F96" i="1"/>
  <c r="F95" i="1"/>
  <c r="F94" i="1"/>
  <c r="F93" i="1"/>
  <c r="F92" i="1"/>
  <c r="F91" i="1"/>
  <c r="F90" i="1"/>
  <c r="F89" i="1"/>
  <c r="F88" i="1"/>
  <c r="F87" i="1"/>
  <c r="F86" i="1"/>
  <c r="F85" i="1"/>
  <c r="F84" i="1"/>
  <c r="F83" i="1"/>
  <c r="F82" i="1"/>
  <c r="F81" i="1"/>
  <c r="F80" i="1"/>
  <c r="F79" i="1"/>
  <c r="F78" i="1"/>
  <c r="F77" i="1"/>
  <c r="F76" i="1"/>
  <c r="F75" i="1"/>
  <c r="F74" i="1"/>
  <c r="F73" i="1"/>
  <c r="F72" i="1"/>
  <c r="F71" i="1"/>
  <c r="F70" i="1"/>
  <c r="F69" i="1"/>
  <c r="F68" i="1"/>
  <c r="F67" i="1"/>
  <c r="F66" i="1"/>
  <c r="F65" i="1"/>
  <c r="F64" i="1"/>
  <c r="F63" i="1"/>
  <c r="F62" i="1"/>
  <c r="F61" i="1"/>
  <c r="F60" i="1"/>
  <c r="F59" i="1"/>
  <c r="F58" i="1"/>
  <c r="F57" i="1"/>
  <c r="F56" i="1"/>
  <c r="F55" i="1"/>
  <c r="F52" i="1"/>
  <c r="F51" i="1"/>
  <c r="F50" i="1"/>
  <c r="F49" i="1"/>
  <c r="F35" i="1"/>
  <c r="F34" i="1"/>
  <c r="F33" i="1"/>
  <c r="F19" i="1"/>
  <c r="F18" i="1"/>
  <c r="F17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89B8060-978A-4C14-919F-AA8323150C3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1ce02ab-ce2f-4095-bf8f-7ef8c27b083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34E2DBE-E842-43BC-8F3A-6C289C1EC0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ee13d51-35b9-4bbb-98d2-44de382daa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B7253DEB-A016-4412-9723-5830B49F452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d235023-61be-469e-8830-55d118e0c43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67F69E8-ABDC-4BD0-918D-3AF5F4F7EA8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3977b91-b5cd-4fcb-b8f0-763e09e70fd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6D6305F-661C-493D-807C-9935A4590922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84670cdb-cbda-4a29-a1f2-7cea13ed9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E10F6AF2-5C7E-476C-A541-BD8A0E942DFA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822DD090-C479-405C-904E-65B6133C154F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8" xr16:uid="{EFAB9E66-BD46-4444-899C-F10F72825BED}" keepAlive="1" name="Query - sales_ref (2)" description="Connection to the 'sales_ref (2)' query in the workbook." type="5" refreshedVersion="0" background="1">
    <dbPr connection="Provider=Microsoft.Mashup.OleDb.1;Data Source=$Workbook$;Location=&quot;sales_ref (2)&quot;;Extended Properties=&quot;&quot;" command="SELECT * FROM [sales_ref (2)]"/>
  </connection>
  <connection id="9" xr16:uid="{CA5A6663-0ED3-44E3-8ED5-C18E92C32441}" keepAlive="1" name="Query - sales_ref (3)" description="Connection to the 'sales_ref (3)' query in the workbook." type="5" refreshedVersion="0" background="1">
    <dbPr connection="Provider=Microsoft.Mashup.OleDb.1;Data Source=$Workbook$;Location=&quot;sales_ref (3)&quot;;Extended Properties=&quot;&quot;" command="SELECT * FROM [sales_ref (3)]"/>
  </connection>
  <connection id="10" xr16:uid="{A74E7790-2624-4673-A434-4ADB7C21AD81}" keepAlive="1" name="Query - sales_ref (4)" description="Connection to the 'sales_ref (4)' query in the workbook." type="5" refreshedVersion="0" background="1">
    <dbPr connection="Provider=Microsoft.Mashup.OleDb.1;Data Source=$Workbook$;Location=&quot;sales_ref (4)&quot;;Extended Properties=&quot;&quot;" command="SELECT * FROM [sales_ref (4)]"/>
  </connection>
  <connection id="11" xr16:uid="{B9CB12B1-B82F-4261-8D96-888C7FF558B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market].[market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<sst xmlns="http://schemas.openxmlformats.org/spreadsheetml/2006/main" count="231" uniqueCount="80">
  <si>
    <t>Filter</t>
  </si>
  <si>
    <t>region</t>
  </si>
  <si>
    <t>All</t>
  </si>
  <si>
    <t>division</t>
  </si>
  <si>
    <t>P &amp; L</t>
  </si>
  <si>
    <t>market</t>
  </si>
  <si>
    <t>By Fiscal Years</t>
  </si>
  <si>
    <t>customer</t>
  </si>
  <si>
    <t>All values are in USD</t>
  </si>
  <si>
    <t>Note: 21 VS 20 is not part of Pivot Table</t>
  </si>
  <si>
    <t>Fiscal Years</t>
  </si>
  <si>
    <t>Metrics</t>
  </si>
  <si>
    <t>2019</t>
  </si>
  <si>
    <t>2020</t>
  </si>
  <si>
    <t>2021</t>
  </si>
  <si>
    <t>21 VS 20</t>
  </si>
  <si>
    <t>Net Sales</t>
  </si>
  <si>
    <t>COGS</t>
  </si>
  <si>
    <t>Gross Margin</t>
  </si>
  <si>
    <t>GM %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</si>
  <si>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</si>
  <si>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</si>
  <si>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</si>
  <si>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</si>
  <si>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</si>
  <si>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</si>
  <si>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</si>
  <si>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</si>
  <si>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</si>
  <si>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</si>
  <si>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</si>
  <si>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</si>
  <si>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</si>
  <si>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</si>
  <si>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</si>
  <si>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</si>
  <si>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</si>
  <si>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Grand Total</t>
  </si>
  <si>
    <t>20 VS 19</t>
  </si>
  <si>
    <t>Note: Do not modify the Pivot table</t>
  </si>
  <si>
    <t>Quarters</t>
  </si>
  <si>
    <t>Net Sales Comparison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</si>
  <si>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</si>
  <si>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</si>
  <si>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</si>
  <si>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</si>
  <si>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</si>
  <si>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</si>
  <si>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</si>
  <si>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</si>
  <si>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</si>
  <si>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</si>
  <si>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</si>
  <si>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</si>
  <si>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</si>
  <si>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</si>
  <si>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</si>
  <si>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</si>
  <si>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</si>
  <si>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</si>
  <si>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</si>
  <si>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</si>
  <si>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</si>
  <si>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</si>
  <si>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</si>
  <si>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for Markets</t>
  </si>
  <si>
    <t>sub_zone</t>
  </si>
  <si>
    <t>Market</t>
  </si>
  <si>
    <t>Filters</t>
  </si>
  <si>
    <t xml:space="preserve">GM % </t>
  </si>
  <si>
    <t>by Quarters(sub-zone)</t>
  </si>
  <si>
    <t>ANZ</t>
  </si>
  <si>
    <t>NA</t>
  </si>
  <si>
    <t>NE</t>
  </si>
  <si>
    <t>ROA</t>
  </si>
  <si>
    <t>SE</t>
  </si>
  <si>
    <t>SubZone</t>
  </si>
  <si>
    <t>By Fiscal Months (2019)</t>
  </si>
  <si>
    <t>By Fiscal Months (2020)</t>
  </si>
  <si>
    <t>By Fiscal Months (2021)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</si>
</sst>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#,##0.0,,&quot; M&quot;"/>
    <numFmt numFmtId="165" formatCode="0.0%"/>
    <numFmt numFmtId="166" formatCode="0.0%;\-0.0%;0.0%"/>
  </numFmts>
  <fonts count="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2"/>
      <color theme="4"/>
      <name val="Avenir Next LT Pro"/>
      <family val="2"/>
    </font>
    <font>
      <sz val="11"/>
      <color theme="1"/>
      <name val="Avenir Next LT Pro"/>
      <family val="2"/>
    </font>
    <font>
      <b/>
      <sz val="11"/>
      <color theme="4"/>
      <name val="Avenir Next LT Pro"/>
      <family val="2"/>
    </font>
    <font>
      <b/>
      <sz val="11"/>
      <color theme="5" tint="0.39997558519241921"/>
      <name val="Avenir Next LT Pro"/>
      <family val="2"/>
    </font>
    <font>
      <b/>
      <sz val="11"/>
      <color theme="1"/>
      <name val="Avenir Next LT Pro"/>
      <family val="2"/>
    </font>
    <font>
      <sz val="9.5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/>
      <right/>
      <top/>
      <bottom style="thin">
        <color theme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indexed="64"/>
      </top>
      <bottom style="thin">
        <color auto="1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0">
    <xf numFmtId="0" fontId="0" fillId="0" borderId="0" xfId="0"/>
    <xf numFmtId="0" fontId="2" fillId="0" borderId="0" xfId="0" applyFont="1"/>
    <xf numFmtId="0" fontId="3" fillId="0" borderId="0" xfId="0" applyFont="1"/>
    <xf numFmtId="0" fontId="0" fillId="0" borderId="1" xfId="0" applyBorder="1"/>
    <xf numFmtId="0" fontId="4" fillId="0" borderId="0" xfId="0" applyFont="1"/>
    <xf numFmtId="0" fontId="5" fillId="0" borderId="0" xfId="0" applyFont="1"/>
    <xf numFmtId="0" fontId="6" fillId="0" borderId="2" xfId="0" applyFont="1" applyBorder="1" applyAlignment="1">
      <alignment horizontal="center"/>
    </xf>
    <xf numFmtId="165" fontId="0" fillId="0" borderId="0" xfId="1" applyNumberFormat="1" applyFont="1"/>
    <xf numFmtId="0" fontId="0" fillId="0" borderId="2" xfId="0" applyBorder="1"/>
    <xf numFmtId="0" fontId="3" fillId="0" borderId="0" xfId="0" pivotButton="1" applyFont="1"/>
    <xf numFmtId="0" fontId="3" fillId="0" borderId="0" xfId="0" applyFont="1" applyAlignment="1">
      <alignment horizontal="left"/>
    </xf>
    <xf numFmtId="164" fontId="3" fillId="0" borderId="0" xfId="0" applyNumberFormat="1" applyFont="1"/>
    <xf numFmtId="166" fontId="3" fillId="0" borderId="0" xfId="0" applyNumberFormat="1" applyFont="1"/>
    <xf numFmtId="0" fontId="6" fillId="0" borderId="2" xfId="0" pivotButton="1" applyFont="1" applyBorder="1" applyAlignment="1">
      <alignment horizontal="center"/>
    </xf>
    <xf numFmtId="0" fontId="6" fillId="0" borderId="0" xfId="0" applyFont="1"/>
    <xf numFmtId="0" fontId="6" fillId="0" borderId="4" xfId="0" applyFont="1" applyBorder="1" applyAlignment="1">
      <alignment horizontal="left"/>
    </xf>
    <xf numFmtId="166" fontId="6" fillId="0" borderId="4" xfId="0" applyNumberFormat="1" applyFont="1" applyBorder="1"/>
    <xf numFmtId="0" fontId="6" fillId="0" borderId="3" xfId="0" pivotButton="1" applyFont="1" applyBorder="1" applyAlignment="1">
      <alignment horizontal="center"/>
    </xf>
    <xf numFmtId="0" fontId="6" fillId="0" borderId="3" xfId="0" applyFont="1" applyBorder="1"/>
    <xf numFmtId="0" fontId="3" fillId="0" borderId="3" xfId="0" applyFont="1" applyBorder="1"/>
    <xf numFmtId="166" fontId="3" fillId="0" borderId="3" xfId="0" applyNumberFormat="1" applyFont="1" applyBorder="1"/>
    <xf numFmtId="0" fontId="3" fillId="0" borderId="1" xfId="0" applyFont="1" applyBorder="1"/>
    <xf numFmtId="165" fontId="3" fillId="0" borderId="0" xfId="1" applyNumberFormat="1" applyFont="1"/>
    <xf numFmtId="0" fontId="3" fillId="0" borderId="2" xfId="0" applyFont="1" applyBorder="1"/>
    <xf numFmtId="0" fontId="6" fillId="0" borderId="0" xfId="0" pivotButton="1" applyFont="1"/>
    <xf numFmtId="166" fontId="3" fillId="0" borderId="5" xfId="0" applyNumberFormat="1" applyFont="1" applyBorder="1"/>
    <xf numFmtId="0" fontId="6" fillId="0" borderId="3" xfId="0" pivotButton="1" applyFont="1" applyBorder="1"/>
    <xf numFmtId="0" fontId="7" fillId="0" borderId="0" xfId="0" applyFont="1"/>
    <xf numFmtId="0" fontId="3" fillId="0" borderId="0" xfId="0" applyFont="1"/>
    <xf numFmtId="0" fontId="4" fillId="0" borderId="0" xfId="0" applyFont="1"/>
  </cellXfs>
  <cellStyles count="2">
    <cellStyle name="Normal" xfId="0" builtinId="0"/>
    <cellStyle name="Percent" xfId="1" builtinId="5"/>
  </cellStyles>
  <dxfs count="192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theme="1"/>
        </bottom>
      </border>
    </dxf>
    <dxf>
      <font>
        <b/>
      </font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theme="1"/>
        </bottom>
      </border>
    </dxf>
    <dxf>
      <font>
        <b/>
      </font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theme="1"/>
        </bottom>
      </border>
    </dxf>
    <dxf>
      <font>
        <b/>
      </font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theme="1"/>
        </bottom>
      </border>
    </dxf>
    <dxf>
      <font>
        <b/>
      </font>
    </dxf>
    <dxf>
      <numFmt numFmtId="164" formatCode="#,##0.0,,&quot; M&quot;"/>
    </dxf>
    <dxf>
      <numFmt numFmtId="164" formatCode="#,##0.0,,&quot; M&quot;"/>
    </dxf>
    <dxf>
      <numFmt numFmtId="164" formatCode="#,##0.0,,&quot; M&quot;"/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theme="1"/>
        </bottom>
      </border>
    </dxf>
    <dxf>
      <font>
        <b/>
      </font>
    </dxf>
    <dxf>
      <numFmt numFmtId="164" formatCode="#,##0.0,,&quot; M&quot;"/>
    </dxf>
    <dxf>
      <numFmt numFmtId="164" formatCode="#,##0.0,,&quot; M&quot;"/>
    </dxf>
    <dxf>
      <numFmt numFmtId="164" formatCode="#,##0.0,,&quot; M&quot;"/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theme="1"/>
        </bottom>
      </border>
    </dxf>
    <dxf>
      <font>
        <b/>
      </font>
    </dxf>
    <dxf>
      <numFmt numFmtId="164" formatCode="#,##0.0,,&quot; M&quot;"/>
    </dxf>
    <dxf>
      <numFmt numFmtId="164" formatCode="#,##0.0,,&quot; M&quot;"/>
    </dxf>
    <dxf>
      <numFmt numFmtId="164" formatCode="#,##0.0,,&quot; M&quot;"/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numFmt numFmtId="164" formatCode="#,##0.0,,&quot; M&quot;"/>
    </dxf>
    <dxf>
      <numFmt numFmtId="164" formatCode="#,##0.0,,&quot; M&quot;"/>
    </dxf>
    <dxf>
      <numFmt numFmtId="164" formatCode="#,##0.0,,&quot; M&quot;"/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AtliQ_Shalik" table="0" count="5" xr9:uid="{C1E3D0E1-EF1A-4167-8453-73AC3AC99CA8}">
      <tableStyleElement type="wholeTable" dxfId="191"/>
      <tableStyleElement type="headerRow" dxfId="190"/>
      <tableStyleElement type="totalRow" dxfId="189"/>
      <tableStyleElement type="pageFieldLabels" dxfId="188"/>
      <tableStyleElement type="pageFieldValues" dxfId="187"/>
    </tableStyle>
  </tableStyles>
  <colors>
    <mruColors>
      <color rgb="FFFFCC00"/>
      <color rgb="FFFAF3C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50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6.xml"/><Relationship Id="rId19" Type="http://schemas.microsoft.com/office/2017/10/relationships/person" Target="persons/person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calcChain" Target="calcChain.xml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73588773151" backgroundQuery="1" createdVersion="8" refreshedVersion="8" minRefreshableVersion="3" recordCount="0" supportSubquery="1" supportAdvancedDrill="1" xr:uid="{5CC938F6-2DB1-49D3-8376-808D2B59FEC6}">
  <cacheSource type="external" connectionId="11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COGS]" caption="COGS" numFmtId="0" hierarchy="36" level="32767"/>
    <cacheField name="[Measures].[Sum of net_sales_amount]" caption="Sum of net_sales_amount" numFmtId="0" hierarchy="46" level="32767"/>
    <cacheField name="[Measures].[Gross Margin]" caption="Gross Margin" numFmtId="0" hierarchy="37" level="32767"/>
    <cacheField name="[Measures].[GM %]" caption="GM %" numFmtId="0" hierarchy="38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 oneField="1">
      <fieldsUsage count="1">
        <fieldUsage x="3"/>
      </fieldsUsage>
    </cacheHierarchy>
    <cacheHierarchy uniqueName="[Measures].[Gross Margin]" caption="Gross Margin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73712037034" backgroundQuery="1" createdVersion="8" refreshedVersion="8" minRefreshableVersion="3" recordCount="0" supportSubquery="1" supportAdvancedDrill="1" xr:uid="{A1D30D8B-F824-40E4-8C66-74696FF12A7A}">
  <cacheSource type="external" connectionId="11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COGS]" caption="COGS" numFmtId="0" hierarchy="36" level="32767"/>
    <cacheField name="[Measures].[Sum of net_sales_amount]" caption="Sum of net_sales_amount" numFmtId="0" hierarchy="46" level="32767"/>
    <cacheField name="[Measures].[Gross Margin]" caption="Gross Margin" numFmtId="0" hierarchy="37" level="32767"/>
    <cacheField name="[Measures].[GM %]" caption="GM %" numFmtId="0" hierarchy="38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 oneField="1">
      <fieldsUsage count="1">
        <fieldUsage x="3"/>
      </fieldsUsage>
    </cacheHierarchy>
    <cacheHierarchy uniqueName="[Measures].[Gross Margin]" caption="Gross Margin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73809143521" backgroundQuery="1" createdVersion="8" refreshedVersion="8" minRefreshableVersion="3" recordCount="0" supportSubquery="1" supportAdvancedDrill="1" xr:uid="{0351A56A-85B4-4EB5-A4AA-8477EC0E7021}">
  <cacheSource type="external" connectionId="11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COGS]" caption="COGS" numFmtId="0" hierarchy="36" level="32767"/>
    <cacheField name="[Measures].[Sum of net_sales_amount]" caption="Sum of net_sales_amount" numFmtId="0" hierarchy="46" level="32767"/>
    <cacheField name="[Measures].[Gross Margin]" caption="Gross Margin" numFmtId="0" hierarchy="37" level="32767"/>
    <cacheField name="[Measures].[GM %]" caption="GM %" numFmtId="0" hierarchy="38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 oneField="1">
      <fieldsUsage count="1">
        <fieldUsage x="3"/>
      </fieldsUsage>
    </cacheHierarchy>
    <cacheHierarchy uniqueName="[Measures].[Gross Margin]" caption="Gross Margin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88485416667" backgroundQuery="1" createdVersion="8" refreshedVersion="8" minRefreshableVersion="3" recordCount="0" supportSubquery="1" supportAdvancedDrill="1" xr:uid="{1BDC3158-3289-4E2D-8A41-CB25F74542A7}">
  <cacheSource type="external" connectionId="11"/>
  <cacheFields count="8">
    <cacheField name="[dim_market].[region].[region]" caption="region" numFmtId="0" hierarchy="13" level="1">
      <sharedItems containsSemiMixedTypes="0" containsNonDate="0" containsString="0"/>
    </cacheField>
    <cacheField name="[Measures].[COGS]" caption="COGS" numFmtId="0" hierarchy="36" level="32767"/>
    <cacheField name="[Measures].[Sum of net_sales_amount]" caption="Sum of net_sales_amount" numFmtId="0" hierarchy="46" level="32767"/>
    <cacheField name="[Measures].[Gross Margin]" caption="Gross Margin" numFmtId="0" hierarchy="37" level="32767"/>
    <cacheField name="[Measures].[GM %]" caption="GM %" numFmtId="0" hierarchy="38" level="32767"/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 oneField="1">
      <fieldsUsage count="1">
        <fieldUsage x="1"/>
      </fieldsUsage>
    </cacheHierarchy>
    <cacheHierarchy uniqueName="[Measures].[Gross Margin]" caption="Gross Margin" measure="1" displayFolder="" measureGroup="fact_sales_monthly_with_cost" count="0" oneField="1">
      <fieldsUsage count="1">
        <fieldUsage x="3"/>
      </fieldsUsage>
    </cacheHierarchy>
    <cacheHierarchy uniqueName="[Measures].[GM %]" caption="GM %" measure="1" displayFolder="" measureGroup="fact_sales_monthly_with_cost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92722453702" backgroundQuery="1" createdVersion="8" refreshedVersion="8" minRefreshableVersion="3" recordCount="0" supportSubquery="1" supportAdvancedDrill="1" xr:uid="{2EFC2BB7-9A6E-4116-A6A1-39D54BB98D6A}">
  <cacheSource type="external" connectionId="11"/>
  <cacheFields count="4">
    <cacheField name="[Measures].[GM %]" caption="GM %" numFmtId="0" hierarchy="38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94067129628" backgroundQuery="1" createdVersion="8" refreshedVersion="8" minRefreshableVersion="3" recordCount="0" supportSubquery="1" supportAdvancedDrill="1" xr:uid="{A7BD0FD7-F374-498B-9CA7-53A317136808}">
  <cacheSource type="external" connectionId="11"/>
  <cacheFields count="4">
    <cacheField name="[Measures].[GM %]" caption="GM %" numFmtId="0" hierarchy="38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94139120368" backgroundQuery="1" createdVersion="8" refreshedVersion="8" minRefreshableVersion="3" recordCount="0" supportSubquery="1" supportAdvancedDrill="1" xr:uid="{781987A7-03FE-4EA6-BF2E-A180E9D321A3}">
  <cacheSource type="external" connectionId="11"/>
  <cacheFields count="4">
    <cacheField name="[Measures].[GM %]" caption="GM %" numFmtId="0" hierarchy="38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8.508089583331" backgroundQuery="1" createdVersion="8" refreshedVersion="8" minRefreshableVersion="3" recordCount="0" supportSubquery="1" supportAdvancedDrill="1" xr:uid="{F5DCF7F2-0D35-4803-8AD1-0F8E505E90C1}">
  <cacheSource type="external" connectionId="11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COGS]" caption="COGS" numFmtId="0" hierarchy="36" level="32767"/>
    <cacheField name="[Measures].[Sum of net_sales_amount]" caption="Sum of net_sales_amount" numFmtId="0" hierarchy="46" level="32767"/>
    <cacheField name="[Measures].[Gross Margin]" caption="Gross Margin" numFmtId="0" hierarchy="37" level="32767"/>
    <cacheField name="[Measures].[GM %]" caption="GM %" numFmtId="0" hierarchy="38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 oneField="1">
      <fieldsUsage count="1">
        <fieldUsage x="4"/>
      </fieldsUsage>
    </cacheHierarchy>
    <cacheHierarchy uniqueName="[Measures].[Gross Margin]" caption="Gross Margin" measure="1" displayFolder="" measureGroup="fact_sales_monthly_with_cost" count="0" oneField="1">
      <fieldsUsage count="1">
        <fieldUsage x="6"/>
      </fieldsUsage>
    </cacheHierarchy>
    <cacheHierarchy uniqueName="[Measures].[GM %]" caption="GM 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BA18D5-45CA-4ADD-89AD-F0954BE2C01A}" name="PivotTable1" cacheId="14" dataOnRows="1" applyNumberFormats="0" applyBorderFormats="0" applyFontFormats="0" applyPatternFormats="0" applyAlignmentFormats="0" applyWidthHeightFormats="1" dataCaption="Metrics" tag="8cd9266a-8b0d-458c-bf5b-87e2d60de2cd" updatedVersion="8" minRefreshableVersion="3" useAutoFormatting="1" colGrandTotals="0" itemPrintTitles="1" createdVersion="8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3"/>
  </colFields>
  <colItems count="3">
    <i>
      <x/>
    </i>
    <i>
      <x v="1"/>
    </i>
    <i>
      <x v="2"/>
    </i>
  </colItems>
  <pageFields count="4">
    <pageField fld="0" hier="13" name="[dim_market].[region].[All]" cap="All"/>
    <pageField fld="2" hier="15" name="[dim_product].[division].[All]" cap="All"/>
    <pageField fld="1" hier="11" name="[dim_market].[market].[All]" cap="All"/>
    <pageField fld="8" hier="1" name="[dim_customer].[customer].[All]" cap="All"/>
  </pageFields>
  <dataFields count="4">
    <dataField name="Net Sales" fld="5" baseField="3" baseItem="0" numFmtId="164"/>
    <dataField fld="4" subtotal="count" baseField="3" baseItem="0" numFmtId="164"/>
    <dataField fld="6" subtotal="count" baseField="3" baseItem="0" numFmtId="164"/>
    <dataField fld="7" subtotal="count" baseField="0" baseItem="0"/>
  </dataFields>
  <formats count="17">
    <format dxfId="186">
      <pivotArea type="all" dataOnly="0" outline="0" fieldPosition="0"/>
    </format>
    <format dxfId="185">
      <pivotArea type="all" dataOnly="0" outline="0" fieldPosition="0"/>
    </format>
    <format dxfId="184">
      <pivotArea outline="0" collapsedLevelsAreSubtotals="1" fieldPosition="0"/>
    </format>
    <format dxfId="183">
      <pivotArea dataOnly="0" labelOnly="1" grandRow="1" outline="0" fieldPosition="0"/>
    </format>
    <format dxfId="182">
      <pivotArea grandRow="1" outline="0" collapsedLevelsAreSubtotals="1" fieldPosition="0"/>
    </format>
    <format dxfId="181">
      <pivotArea dataOnly="0" labelOnly="1" grandRow="1" outline="0" fieldPosition="0"/>
    </format>
    <format dxfId="180">
      <pivotArea grandRow="1" outline="0" collapsedLevelsAreSubtotals="1" fieldPosition="0"/>
    </format>
    <format dxfId="179">
      <pivotArea dataOnly="0" labelOnly="1" grandRow="1" outline="0" fieldPosition="0"/>
    </format>
    <format dxfId="178">
      <pivotArea outline="0" fieldPosition="0">
        <references count="1">
          <reference field="4294967294" count="1">
            <x v="1"/>
          </reference>
        </references>
      </pivotArea>
    </format>
    <format dxfId="177">
      <pivotArea outline="0" fieldPosition="0">
        <references count="1">
          <reference field="4294967294" count="1">
            <x v="0"/>
          </reference>
        </references>
      </pivotArea>
    </format>
    <format dxfId="176">
      <pivotArea outline="0" fieldPosition="0">
        <references count="1">
          <reference field="4294967294" count="1">
            <x v="2"/>
          </reference>
        </references>
      </pivotArea>
    </format>
    <format dxfId="175">
      <pivotArea field="-2" type="button" dataOnly="0" labelOnly="1" outline="0" axis="axisRow" fieldPosition="0"/>
    </format>
    <format dxfId="174">
      <pivotArea dataOnly="0" labelOnly="1" fieldPosition="0">
        <references count="1">
          <reference field="3" count="0"/>
        </references>
      </pivotArea>
    </format>
    <format dxfId="173">
      <pivotArea field="-2" type="button" dataOnly="0" labelOnly="1" outline="0" axis="axisRow" fieldPosition="0"/>
    </format>
    <format dxfId="172">
      <pivotArea dataOnly="0" labelOnly="1" fieldPosition="0">
        <references count="1">
          <reference field="3" count="0"/>
        </references>
      </pivotArea>
    </format>
    <format dxfId="171">
      <pivotArea field="-2" type="button" dataOnly="0" labelOnly="1" outline="0" axis="axisRow" fieldPosition="0"/>
    </format>
    <format dxfId="170">
      <pivotArea dataOnly="0" labelOnly="1" fieldPosition="0">
        <references count="1">
          <reference field="3" count="0"/>
        </references>
      </pivotArea>
    </format>
  </formats>
  <conditionalFormats count="8">
    <conditionalFormat priority="1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3" count="0" selected="0"/>
          </references>
        </pivotArea>
      </pivotAreas>
    </conditionalFormat>
    <conditionalFormat priority="9">
      <pivotAreas count="1">
        <pivotArea type="data" outline="0" collapsedLevelsAreSubtotals="1" fieldPosition="0"/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et Sales"/>
    <pivotHierarchy dragToData="1"/>
  </pivotHierarchies>
  <pivotTableStyleInfo name="AtliQ_Shalik" showRowHeaders="0" showColHeaders="0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9AE7F4-9E6E-4560-B41E-28FB5D4A7DCC}" name="PivotTable1" cacheId="7" dataOnRows="1" applyNumberFormats="0" applyBorderFormats="0" applyFontFormats="0" applyPatternFormats="0" applyAlignmentFormats="0" applyWidthHeightFormats="1" dataCaption="Metrics" tag="2587b048-c458-4f30-baa1-a3f04b6500f2" updatedVersion="8" minRefreshableVersion="3" rowGrandTotals="0" itemPrintTitles="1" createdVersion="8" indent="0" outline="1" outlineData="1" multipleFieldFilters="0" rowHeaderCaption="Customer" colHeaderCaption="Quarters">
  <location ref="B10:O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2" hier="15" name="[dim_product].[division].[All]" cap="All"/>
    <pageField fld="1" hier="11" name="[dim_market].[market].[All]" cap="All"/>
    <pageField fld="7" hier="1" name="[dim_customer].[customer].[All]" cap="All"/>
    <pageField fld="8" hier="7" name="[dim_date].[FY].&amp;[2019]" cap="2019"/>
  </pageFields>
  <dataFields count="4">
    <dataField name="Net Sales" fld="4" baseField="0" baseItem="0" numFmtId="164"/>
    <dataField fld="3" subtotal="count" baseField="0" baseItem="0" numFmtId="164"/>
    <dataField fld="5" subtotal="count" baseField="0" baseItem="0" numFmtId="164"/>
    <dataField fld="6" subtotal="count" baseField="0" baseItem="0"/>
  </dataFields>
  <formats count="28">
    <format dxfId="113">
      <pivotArea type="all" dataOnly="0" outline="0" fieldPosition="0"/>
    </format>
    <format dxfId="112">
      <pivotArea type="all" dataOnly="0" outline="0" fieldPosition="0"/>
    </format>
    <format dxfId="111">
      <pivotArea outline="0" collapsedLevelsAreSubtotals="1" fieldPosition="0"/>
    </format>
    <format dxfId="110">
      <pivotArea dataOnly="0" labelOnly="1" grandRow="1" outline="0" fieldPosition="0"/>
    </format>
    <format dxfId="109">
      <pivotArea grandRow="1" outline="0" collapsedLevelsAreSubtotals="1" fieldPosition="0"/>
    </format>
    <format dxfId="108">
      <pivotArea dataOnly="0" labelOnly="1" grandRow="1" outline="0" fieldPosition="0"/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outline="0" fieldPosition="0">
        <references count="1">
          <reference field="4294967294" count="1">
            <x v="1"/>
          </reference>
        </references>
      </pivotArea>
    </format>
    <format dxfId="104">
      <pivotArea outline="0" fieldPosition="0">
        <references count="1">
          <reference field="4294967294" count="1">
            <x v="0"/>
          </reference>
        </references>
      </pivotArea>
    </format>
    <format dxfId="103">
      <pivotArea outline="0" fieldPosition="0">
        <references count="1">
          <reference field="4294967294" count="1">
            <x v="2"/>
          </reference>
        </references>
      </pivotArea>
    </format>
    <format dxfId="102">
      <pivotArea field="-2" type="button" dataOnly="0" labelOnly="1" outline="0" axis="axisRow" fieldPosition="0"/>
    </format>
    <format dxfId="101">
      <pivotArea field="-2" type="button" dataOnly="0" labelOnly="1" outline="0" axis="axisRow" fieldPosition="0"/>
    </format>
    <format dxfId="100">
      <pivotArea field="-2" type="button" dataOnly="0" labelOnly="1" outline="0" axis="axisRow" fieldPosition="0"/>
    </format>
    <format dxfId="99">
      <pivotArea collapsedLevelsAreSubtotals="1" fieldPosition="0">
        <references count="1">
          <reference field="4294967294" count="1">
            <x v="3"/>
          </reference>
        </references>
      </pivotArea>
    </format>
    <format dxfId="9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7">
      <pivotArea collapsedLevelsAreSubtotals="1" fieldPosition="0">
        <references count="1">
          <reference field="4294967294" count="1">
            <x v="3"/>
          </reference>
        </references>
      </pivotArea>
    </format>
    <format dxfId="9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5">
      <pivotArea collapsedLevelsAreSubtotals="1" fieldPosition="0">
        <references count="1">
          <reference field="4294967294" count="1">
            <x v="3"/>
          </reference>
        </references>
      </pivotArea>
    </format>
    <format dxfId="9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3">
      <pivotArea field="-2" type="button" dataOnly="0" labelOnly="1" outline="0" axis="axisRow" fieldPosition="0"/>
    </format>
    <format dxfId="92">
      <pivotArea dataOnly="0" labelOnly="1" grandCol="1" outline="0" offset="IV256" fieldPosition="0"/>
    </format>
    <format dxfId="9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9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8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8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87">
      <pivotArea dataOnly="0" labelOnly="1" fieldPosition="0">
        <references count="1">
          <reference field="10" count="0"/>
        </references>
      </pivotArea>
    </format>
    <format dxfId="86">
      <pivotArea dataOnly="0" labelOnly="1" grandCol="1" outline="0" fieldPosition="0"/>
    </format>
  </formats>
  <conditionalFormats count="3">
    <conditionalFormat priority="12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et Sales"/>
    <pivotHierarchy dragToData="1"/>
  </pivotHierarchies>
  <pivotTableStyleInfo name="AtliQ_Shalik" showRowHeaders="0" showColHeaders="0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8C7236-278A-4049-9AC6-8D759442CD46}" name="PivotTable3" cacheId="9" dataOnRows="1" applyNumberFormats="0" applyBorderFormats="0" applyFontFormats="0" applyPatternFormats="0" applyAlignmentFormats="0" applyWidthHeightFormats="1" dataCaption="Metrics" tag="f704f614-b849-47d5-885e-71276c6a9e26" updatedVersion="8" minRefreshableVersion="3" rowGrandTotals="0" itemPrintTitles="1" createdVersion="8" indent="0" outline="1" outlineData="1" multipleFieldFilters="0" rowHeaderCaption="Customer" colHeaderCaption="Quarters">
  <location ref="B42:O4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2" hier="15" name="[dim_product].[division].[All]" cap="All"/>
    <pageField fld="1" hier="11" name="[dim_market].[market].[All]" cap="All"/>
    <pageField fld="7" hier="1" name="[dim_customer].[customer].[All]" cap="All"/>
    <pageField fld="8" hier="7" name="[dim_date].[FY].&amp;[2021]" cap="2021"/>
  </pageFields>
  <dataFields count="4">
    <dataField name="Net Sales" fld="4" baseField="0" baseItem="0" numFmtId="164"/>
    <dataField fld="3" subtotal="count" baseField="0" baseItem="0" numFmtId="164"/>
    <dataField fld="5" subtotal="count" baseField="0" baseItem="0" numFmtId="164"/>
    <dataField fld="6" subtotal="count" baseField="0" baseItem="0"/>
  </dataFields>
  <formats count="28">
    <format dxfId="141">
      <pivotArea type="all" dataOnly="0" outline="0" fieldPosition="0"/>
    </format>
    <format dxfId="140">
      <pivotArea type="all" dataOnly="0" outline="0" fieldPosition="0"/>
    </format>
    <format dxfId="139">
      <pivotArea outline="0" collapsedLevelsAreSubtotals="1" fieldPosition="0"/>
    </format>
    <format dxfId="138">
      <pivotArea dataOnly="0" labelOnly="1" grandRow="1" outline="0" fieldPosition="0"/>
    </format>
    <format dxfId="137">
      <pivotArea grandRow="1" outline="0" collapsedLevelsAreSubtotals="1" fieldPosition="0"/>
    </format>
    <format dxfId="136">
      <pivotArea dataOnly="0" labelOnly="1" grandRow="1" outline="0" fieldPosition="0"/>
    </format>
    <format dxfId="135">
      <pivotArea grandRow="1" outline="0" collapsedLevelsAreSubtotals="1" fieldPosition="0"/>
    </format>
    <format dxfId="134">
      <pivotArea dataOnly="0" labelOnly="1" grandRow="1" outline="0" fieldPosition="0"/>
    </format>
    <format dxfId="133">
      <pivotArea outline="0" fieldPosition="0">
        <references count="1">
          <reference field="4294967294" count="1">
            <x v="1"/>
          </reference>
        </references>
      </pivotArea>
    </format>
    <format dxfId="132">
      <pivotArea outline="0" fieldPosition="0">
        <references count="1">
          <reference field="4294967294" count="1">
            <x v="0"/>
          </reference>
        </references>
      </pivotArea>
    </format>
    <format dxfId="131">
      <pivotArea outline="0" fieldPosition="0">
        <references count="1">
          <reference field="4294967294" count="1">
            <x v="2"/>
          </reference>
        </references>
      </pivotArea>
    </format>
    <format dxfId="130">
      <pivotArea field="-2" type="button" dataOnly="0" labelOnly="1" outline="0" axis="axisRow" fieldPosition="0"/>
    </format>
    <format dxfId="129">
      <pivotArea field="-2" type="button" dataOnly="0" labelOnly="1" outline="0" axis="axisRow" fieldPosition="0"/>
    </format>
    <format dxfId="128">
      <pivotArea field="-2" type="button" dataOnly="0" labelOnly="1" outline="0" axis="axisRow" fieldPosition="0"/>
    </format>
    <format dxfId="127">
      <pivotArea collapsedLevelsAreSubtotals="1" fieldPosition="0">
        <references count="1">
          <reference field="4294967294" count="1">
            <x v="3"/>
          </reference>
        </references>
      </pivotArea>
    </format>
    <format dxfId="1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5">
      <pivotArea collapsedLevelsAreSubtotals="1" fieldPosition="0">
        <references count="1">
          <reference field="4294967294" count="1">
            <x v="3"/>
          </reference>
        </references>
      </pivotArea>
    </format>
    <format dxfId="12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3">
      <pivotArea collapsedLevelsAreSubtotals="1" fieldPosition="0">
        <references count="1">
          <reference field="4294967294" count="1">
            <x v="3"/>
          </reference>
        </references>
      </pivotArea>
    </format>
    <format dxfId="12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1">
      <pivotArea field="-2" type="button" dataOnly="0" labelOnly="1" outline="0" axis="axisRow" fieldPosition="0"/>
    </format>
    <format dxfId="120">
      <pivotArea dataOnly="0" labelOnly="1" grandCol="1" outline="0" offset="IV256" fieldPosition="0"/>
    </format>
    <format dxfId="11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1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1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15">
      <pivotArea dataOnly="0" labelOnly="1" fieldPosition="0">
        <references count="1">
          <reference field="10" count="0"/>
        </references>
      </pivotArea>
    </format>
    <format dxfId="114">
      <pivotArea dataOnly="0" labelOnly="1" grandCol="1" outline="0" fieldPosition="0"/>
    </format>
  </formats>
  <conditionalFormats count="4"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et Sales"/>
    <pivotHierarchy dragToData="1"/>
  </pivotHierarchies>
  <pivotTableStyleInfo name="AtliQ_Shalik" showRowHeaders="0" showColHeaders="0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2FBD65-61FF-4EDA-A23D-7E4E58AE60FB}" name="PivotTable2" cacheId="8" dataOnRows="1" applyNumberFormats="0" applyBorderFormats="0" applyFontFormats="0" applyPatternFormats="0" applyAlignmentFormats="0" applyWidthHeightFormats="1" dataCaption="Metrics" tag="b2eb0863-0b9c-4211-8f3e-d6074c4d1a1f" updatedVersion="8" minRefreshableVersion="3" rowGrandTotals="0" itemPrintTitles="1" createdVersion="8" indent="0" outline="1" outlineData="1" multipleFieldFilters="0" rowHeaderCaption="Customer" colHeaderCaption="Quarters">
  <location ref="B26:O32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2" hier="15" name="[dim_product].[division].[All]" cap="All"/>
    <pageField fld="1" hier="11" name="[dim_market].[market].[All]" cap="All"/>
    <pageField fld="7" hier="1" name="[dim_customer].[customer].[All]" cap="All"/>
    <pageField fld="8" hier="7" name="[dim_date].[FY].&amp;[2020]" cap="2020"/>
  </pageFields>
  <dataFields count="4">
    <dataField name="Net Sales" fld="4" baseField="0" baseItem="0" numFmtId="164"/>
    <dataField fld="3" subtotal="count" baseField="0" baseItem="0" numFmtId="164"/>
    <dataField fld="5" subtotal="count" baseField="0" baseItem="0" numFmtId="164"/>
    <dataField fld="6" subtotal="count" baseField="0" baseItem="0"/>
  </dataFields>
  <formats count="28">
    <format dxfId="169">
      <pivotArea type="all" dataOnly="0" outline="0" fieldPosition="0"/>
    </format>
    <format dxfId="168">
      <pivotArea type="all" dataOnly="0" outline="0" fieldPosition="0"/>
    </format>
    <format dxfId="167">
      <pivotArea outline="0" collapsedLevelsAreSubtotals="1" fieldPosition="0"/>
    </format>
    <format dxfId="166">
      <pivotArea dataOnly="0" labelOnly="1" grandRow="1" outline="0" fieldPosition="0"/>
    </format>
    <format dxfId="165">
      <pivotArea grandRow="1" outline="0" collapsedLevelsAreSubtotals="1" fieldPosition="0"/>
    </format>
    <format dxfId="164">
      <pivotArea dataOnly="0" labelOnly="1" grandRow="1" outline="0" fieldPosition="0"/>
    </format>
    <format dxfId="163">
      <pivotArea grandRow="1" outline="0" collapsedLevelsAreSubtotals="1" fieldPosition="0"/>
    </format>
    <format dxfId="162">
      <pivotArea dataOnly="0" labelOnly="1" grandRow="1" outline="0" fieldPosition="0"/>
    </format>
    <format dxfId="161">
      <pivotArea outline="0" fieldPosition="0">
        <references count="1">
          <reference field="4294967294" count="1">
            <x v="1"/>
          </reference>
        </references>
      </pivotArea>
    </format>
    <format dxfId="160">
      <pivotArea outline="0" fieldPosition="0">
        <references count="1">
          <reference field="4294967294" count="1">
            <x v="0"/>
          </reference>
        </references>
      </pivotArea>
    </format>
    <format dxfId="159">
      <pivotArea outline="0" fieldPosition="0">
        <references count="1">
          <reference field="4294967294" count="1">
            <x v="2"/>
          </reference>
        </references>
      </pivotArea>
    </format>
    <format dxfId="158">
      <pivotArea field="-2" type="button" dataOnly="0" labelOnly="1" outline="0" axis="axisRow" fieldPosition="0"/>
    </format>
    <format dxfId="157">
      <pivotArea field="-2" type="button" dataOnly="0" labelOnly="1" outline="0" axis="axisRow" fieldPosition="0"/>
    </format>
    <format dxfId="156">
      <pivotArea field="-2" type="button" dataOnly="0" labelOnly="1" outline="0" axis="axisRow" fieldPosition="0"/>
    </format>
    <format dxfId="155">
      <pivotArea collapsedLevelsAreSubtotals="1" fieldPosition="0">
        <references count="1">
          <reference field="4294967294" count="1">
            <x v="3"/>
          </reference>
        </references>
      </pivotArea>
    </format>
    <format dxfId="15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3">
      <pivotArea collapsedLevelsAreSubtotals="1" fieldPosition="0">
        <references count="1">
          <reference field="4294967294" count="1">
            <x v="3"/>
          </reference>
        </references>
      </pivotArea>
    </format>
    <format dxfId="15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1">
      <pivotArea collapsedLevelsAreSubtotals="1" fieldPosition="0">
        <references count="1">
          <reference field="4294967294" count="1">
            <x v="3"/>
          </reference>
        </references>
      </pivotArea>
    </format>
    <format dxfId="15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49">
      <pivotArea field="-2" type="button" dataOnly="0" labelOnly="1" outline="0" axis="axisRow" fieldPosition="0"/>
    </format>
    <format dxfId="148">
      <pivotArea dataOnly="0" labelOnly="1" grandCol="1" outline="0" offset="IV256" fieldPosition="0"/>
    </format>
    <format dxfId="14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4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4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4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43">
      <pivotArea dataOnly="0" labelOnly="1" fieldPosition="0">
        <references count="1">
          <reference field="10" count="0"/>
        </references>
      </pivotArea>
    </format>
    <format dxfId="142">
      <pivotArea dataOnly="0" labelOnly="1" grandCol="1" outline="0" fieldPosition="0"/>
    </format>
  </formats>
  <conditionalFormats count="3">
    <conditionalFormat priority="9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et Sales"/>
    <pivotHierarchy dragToData="1"/>
  </pivotHierarchies>
  <pivotTableStyleInfo name="AtliQ_Shalik" showRowHeaders="0" showColHeaders="0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6C1340-AF96-4CA0-80AC-3094DF59D2BE}" name="PivotTable1" cacheId="10" applyNumberFormats="0" applyBorderFormats="0" applyFontFormats="0" applyPatternFormats="0" applyAlignmentFormats="0" applyWidthHeightFormats="1" dataCaption="Metrics" tag="9ce60deb-1165-4a04-b91c-554241c8330e" updatedVersion="8" minRefreshableVersion="3" colGrandTotals="0" itemPrintTitles="1" createdVersion="8" indent="0" outline="1" outlineData="1" multipleFieldFilters="0" rowHeaderCaption="Market" colHeaderCaption="Fiscal Years">
  <location ref="B8:F32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7" hier="12" name="[dim_market].[sub_zone].[All]" cap="All"/>
    <pageField fld="6" hier="7" name="[dim_date].[FY].&amp;[2021]" cap="2021"/>
  </pageFields>
  <dataFields count="4">
    <dataField name="Net Sales" fld="2" baseField="0" baseItem="0" numFmtId="164"/>
    <dataField fld="1" subtotal="count" baseField="0" baseItem="0" numFmtId="164"/>
    <dataField fld="3" subtotal="count" baseField="0" baseItem="0" numFmtId="164"/>
    <dataField fld="4" subtotal="count" baseField="0" baseItem="0"/>
  </dataFields>
  <formats count="8">
    <format dxfId="85">
      <pivotArea type="all" dataOnly="0" outline="0" fieldPosition="0"/>
    </format>
    <format dxfId="84">
      <pivotArea outline="0" collapsedLevelsAreSubtotals="1" fieldPosition="0"/>
    </format>
    <format dxfId="83">
      <pivotArea field="5" type="button" dataOnly="0" labelOnly="1" outline="0" axis="axisRow" fieldPosition="0"/>
    </format>
    <format dxfId="82">
      <pivotArea dataOnly="0" labelOnly="1" fieldPosition="0">
        <references count="1">
          <reference field="5" count="0"/>
        </references>
      </pivotArea>
    </format>
    <format dxfId="81">
      <pivotArea dataOnly="0" labelOnly="1" grandRow="1" outline="0" fieldPosition="0"/>
    </format>
    <format dxfId="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">
      <pivotArea field="5" type="button" dataOnly="0" labelOnly="1" outline="0" axis="axisRow" fieldPosition="0"/>
    </format>
    <format dxfId="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et Sales"/>
    <pivotHierarchy dragToData="1"/>
  </pivotHierarchies>
  <pivotTableStyleInfo name="AtliQ_Shalik" showRowHeaders="0" showColHeaders="0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509232-8206-40A4-A3C3-E5DE80677C59}" name="PivotTable5" cacheId="12" dataOnRows="1" applyNumberFormats="0" applyBorderFormats="0" applyFontFormats="0" applyPatternFormats="0" applyAlignmentFormats="0" applyWidthHeightFormats="1" dataCaption="Metrics" tag="8c69ab9b-5315-4f60-bcb7-e66ca9f0b05a" updatedVersion="8" minRefreshableVersion="3" subtotalHiddenItems="1" rowGrandTotals="0" itemPrintTitles="1" createdVersion="8" indent="0" outline="1" outlineData="1" multipleFieldFilters="0" rowHeaderCaption="SubZone" colHeaderCaption="Quarters">
  <location ref="B21:G28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fld="0" subtotal="count" baseField="0" baseItem="0"/>
  </dataFields>
  <formats count="26">
    <format dxfId="25">
      <pivotArea type="all" dataOnly="0" outline="0" fieldPosition="0"/>
    </format>
    <format dxfId="24">
      <pivotArea type="all" dataOnly="0" outline="0" fieldPosition="0"/>
    </format>
    <format dxfId="23">
      <pivotArea outline="0" collapsedLevelsAreSubtotals="1" fieldPosition="0"/>
    </format>
    <format dxfId="22">
      <pivotArea dataOnly="0" labelOnly="1" grandRow="1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field="-2" type="button" dataOnly="0" labelOnly="1" outline="0" axis="axisValues" fieldPosition="0"/>
    </format>
    <format dxfId="16">
      <pivotArea field="-2" type="button" dataOnly="0" labelOnly="1" outline="0" axis="axisValues" fieldPosition="0"/>
    </format>
    <format dxfId="15">
      <pivotArea field="-2" type="button" dataOnly="0" labelOnly="1" outline="0" axis="axisValues" fieldPosition="0"/>
    </format>
    <format dxfId="14">
      <pivotArea collapsedLevelsAreSubtotals="1" fieldPosition="0">
        <references count="1">
          <reference field="4294967294" count="1">
            <x v="0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collapsedLevelsAreSubtotals="1" fieldPosition="0">
        <references count="1">
          <reference field="4294967294" count="1">
            <x v="0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collapsedLevelsAreSubtotals="1" fieldPosition="0">
        <references count="1">
          <reference field="4294967294" count="1">
            <x v="0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field="-2" type="button" dataOnly="0" labelOnly="1" outline="0" axis="axisValues" fieldPosition="0"/>
    </format>
    <format dxfId="7">
      <pivotArea dataOnly="0" labelOnly="1" grandCol="1" outline="0" offset="IV256" fieldPosition="0"/>
    </format>
    <format dxfId="6">
      <pivotArea outline="0" collapsedLevelsAreSubtotals="1" fieldPosition="0"/>
    </format>
    <format dxfId="5">
      <pivotArea field="3" type="button" dataOnly="0" labelOnly="1" outline="0" axis="axisRow" fieldPosition="0"/>
    </format>
    <format dxfId="4">
      <pivotArea dataOnly="0" labelOnly="1" fieldPosition="0">
        <references count="1">
          <reference field="2" count="0"/>
        </references>
      </pivotArea>
    </format>
    <format dxfId="3">
      <pivotArea dataOnly="0" labelOnly="1" grandCol="1" outline="0" fieldPosition="0"/>
    </format>
    <format dxfId="2">
      <pivotArea field="3" type="button" dataOnly="0" labelOnly="1" outline="0" axis="axisRow" fieldPosition="0"/>
    </format>
    <format dxfId="1">
      <pivotArea dataOnly="0" labelOnly="1" fieldPosition="0">
        <references count="1">
          <reference field="2" count="0"/>
        </references>
      </pivotArea>
    </format>
    <format dxfId="0">
      <pivotArea dataOnly="0" labelOnly="1" grandCol="1" outline="0" fieldPosition="0"/>
    </format>
  </formats>
  <conditionalFormats count="6"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et Sales"/>
    <pivotHierarchy dragToData="1"/>
  </pivotHierarchies>
  <pivotTableStyleInfo name="AtliQ_Shalik" showRowHeaders="0" showColHeaders="0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F800D3-3964-4972-BA0D-9D4D7DFC0BAF}" name="PivotTable1" cacheId="11" dataOnRows="1" applyNumberFormats="0" applyBorderFormats="0" applyFontFormats="0" applyPatternFormats="0" applyAlignmentFormats="0" applyWidthHeightFormats="1" dataCaption="Metrics" tag="6afe9e42-03af-4682-a3c5-a39be6093af1" updatedVersion="8" minRefreshableVersion="3" subtotalHiddenItems="1" rowGrandTotals="0" itemPrintTitles="1" createdVersion="8" indent="0" outline="1" outlineData="1" multipleFieldFilters="0" rowHeaderCaption="SubZone" colHeaderCaption="Quarters">
  <location ref="B8:G15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fld="0" subtotal="count" baseField="0" baseItem="0"/>
  </dataFields>
  <formats count="26">
    <format dxfId="51">
      <pivotArea type="all" dataOnly="0" outline="0" fieldPosition="0"/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dataOnly="0" labelOnly="1" grandRow="1" outline="0" fieldPosition="0"/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field="-2" type="button" dataOnly="0" labelOnly="1" outline="0" axis="axisValues" fieldPosition="0"/>
    </format>
    <format dxfId="42">
      <pivotArea field="-2" type="button" dataOnly="0" labelOnly="1" outline="0" axis="axisValues" fieldPosition="0"/>
    </format>
    <format dxfId="41">
      <pivotArea field="-2" type="button" dataOnly="0" labelOnly="1" outline="0" axis="axisValues" fieldPosition="0"/>
    </format>
    <format dxfId="40">
      <pivotArea collapsedLevelsAreSubtotals="1" fieldPosition="0">
        <references count="1">
          <reference field="4294967294" count="1">
            <x v="0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collapsedLevelsAreSubtotals="1" fieldPosition="0">
        <references count="1">
          <reference field="4294967294" count="1">
            <x v="0"/>
          </reference>
        </references>
      </pivotArea>
    </format>
    <format dxfId="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">
      <pivotArea collapsedLevelsAreSubtotals="1" fieldPosition="0">
        <references count="1">
          <reference field="4294967294" count="1">
            <x v="0"/>
          </reference>
        </references>
      </pivotArea>
    </format>
    <format dxfId="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">
      <pivotArea field="-2" type="button" dataOnly="0" labelOnly="1" outline="0" axis="axisValues" fieldPosition="0"/>
    </format>
    <format dxfId="33">
      <pivotArea dataOnly="0" labelOnly="1" grandCol="1" outline="0" offset="IV256" fieldPosition="0"/>
    </format>
    <format dxfId="32">
      <pivotArea outline="0" collapsedLevelsAreSubtotals="1" fieldPosition="0"/>
    </format>
    <format dxfId="31">
      <pivotArea field="3" type="button" dataOnly="0" labelOnly="1" outline="0" axis="axisRow" fieldPosition="0"/>
    </format>
    <format dxfId="30">
      <pivotArea dataOnly="0" labelOnly="1" fieldPosition="0">
        <references count="1">
          <reference field="2" count="0"/>
        </references>
      </pivotArea>
    </format>
    <format dxfId="29">
      <pivotArea dataOnly="0" labelOnly="1" grandCol="1" outline="0" fieldPosition="0"/>
    </format>
    <format dxfId="28">
      <pivotArea field="3" type="button" dataOnly="0" labelOnly="1" outline="0" axis="axisRow" fieldPosition="0"/>
    </format>
    <format dxfId="27">
      <pivotArea dataOnly="0" labelOnly="1" fieldPosition="0">
        <references count="1">
          <reference field="2" count="0"/>
        </references>
      </pivotArea>
    </format>
    <format dxfId="26">
      <pivotArea dataOnly="0" labelOnly="1" grandCol="1" outline="0" fieldPosition="0"/>
    </format>
  </formats>
  <conditionalFormats count="6">
    <conditionalFormat priority="1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et Sales"/>
    <pivotHierarchy dragToData="1"/>
  </pivotHierarchies>
  <pivotTableStyleInfo name="AtliQ_Shalik" showRowHeaders="0" showColHeaders="0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DECDD4-1409-4487-AB9B-30E0B3AAE954}" name="PivotTable6" cacheId="13" dataOnRows="1" applyNumberFormats="0" applyBorderFormats="0" applyFontFormats="0" applyPatternFormats="0" applyAlignmentFormats="0" applyWidthHeightFormats="1" dataCaption="Metrics" tag="a768f98e-ecaa-4371-9cfd-056052409e2e" updatedVersion="8" minRefreshableVersion="3" subtotalHiddenItems="1" rowGrandTotals="0" itemPrintTitles="1" createdVersion="8" indent="0" outline="1" outlineData="1" multipleFieldFilters="0" rowHeaderCaption="SubZone" colHeaderCaption="Quarters">
  <location ref="B34:G41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fld="0" subtotal="count" baseField="0" baseItem="0"/>
  </dataFields>
  <formats count="26">
    <format dxfId="77">
      <pivotArea type="all" dataOnly="0" outline="0" fieldPosition="0"/>
    </format>
    <format dxfId="76">
      <pivotArea type="all" dataOnly="0" outline="0" fieldPosition="0"/>
    </format>
    <format dxfId="75">
      <pivotArea outline="0" collapsedLevelsAreSubtotals="1" fieldPosition="0"/>
    </format>
    <format dxfId="74">
      <pivotArea dataOnly="0" labelOnly="1" grandRow="1" outline="0" fieldPosition="0"/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field="-2" type="button" dataOnly="0" labelOnly="1" outline="0" axis="axisValues" fieldPosition="0"/>
    </format>
    <format dxfId="68">
      <pivotArea field="-2" type="button" dataOnly="0" labelOnly="1" outline="0" axis="axisValues" fieldPosition="0"/>
    </format>
    <format dxfId="67">
      <pivotArea field="-2" type="button" dataOnly="0" labelOnly="1" outline="0" axis="axisValues" fieldPosition="0"/>
    </format>
    <format dxfId="66">
      <pivotArea collapsedLevelsAreSubtotals="1" fieldPosition="0">
        <references count="1">
          <reference field="4294967294" count="1">
            <x v="0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4">
      <pivotArea collapsedLevelsAreSubtotals="1" fieldPosition="0">
        <references count="1">
          <reference field="4294967294" count="1">
            <x v="0"/>
          </reference>
        </references>
      </pivotArea>
    </format>
    <format dxfId="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2">
      <pivotArea collapsedLevelsAreSubtotals="1" fieldPosition="0">
        <references count="1">
          <reference field="4294967294" count="1">
            <x v="0"/>
          </reference>
        </references>
      </pivotArea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field="-2" type="button" dataOnly="0" labelOnly="1" outline="0" axis="axisValues" fieldPosition="0"/>
    </format>
    <format dxfId="59">
      <pivotArea dataOnly="0" labelOnly="1" grandCol="1" outline="0" offset="IV256" fieldPosition="0"/>
    </format>
    <format dxfId="58">
      <pivotArea outline="0" collapsedLevelsAreSubtotals="1" fieldPosition="0"/>
    </format>
    <format dxfId="57">
      <pivotArea field="3" type="button" dataOnly="0" labelOnly="1" outline="0" axis="axisRow" fieldPosition="0"/>
    </format>
    <format dxfId="56">
      <pivotArea dataOnly="0" labelOnly="1" fieldPosition="0">
        <references count="1">
          <reference field="2" count="0"/>
        </references>
      </pivotArea>
    </format>
    <format dxfId="55">
      <pivotArea dataOnly="0" labelOnly="1" grandCol="1" outline="0" fieldPosition="0"/>
    </format>
    <format dxfId="54">
      <pivotArea field="3" type="button" dataOnly="0" labelOnly="1" outline="0" axis="axisRow" fieldPosition="0"/>
    </format>
    <format dxfId="53">
      <pivotArea dataOnly="0" labelOnly="1" fieldPosition="0">
        <references count="1">
          <reference field="2" count="0"/>
        </references>
      </pivotArea>
    </format>
    <format dxfId="52">
      <pivotArea dataOnly="0" labelOnly="1" grandCol="1" outline="0" fieldPosition="0"/>
    </format>
  </formats>
  <conditionalFormats count="6"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et Sales"/>
    <pivotHierarchy dragToData="1"/>
  </pivotHierarchies>
  <pivotTableStyleInfo name="AtliQ_Shalik" showRowHeaders="0" showColHeaders="0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E01BA6-567B-43E7-A44A-78C8E30046F4}">
  <dimension ref="B2:H235"/>
  <sheetViews>
    <sheetView showGridLines="0" zoomScaleNormal="100" workbookViewId="0">
      <selection activeCell="E3" sqref="E3"/>
    </sheetView>
  </sheetViews>
  <sheetFormatPr defaultRowHeight="14.25" x14ac:dyDescent="0.45"/>
  <cols>
    <col min="2" max="2" width="12.6640625" bestFit="1" customWidth="1"/>
    <col min="3" max="3" width="13.19921875" bestFit="1" customWidth="1"/>
    <col min="4" max="4" width="8.1328125" bestFit="1" customWidth="1"/>
    <col min="5" max="5" width="14.6640625" bestFit="1" customWidth="1"/>
    <col min="6" max="6" width="16.6640625" bestFit="1" customWidth="1"/>
    <col min="7" max="7" width="23.73046875" bestFit="1" customWidth="1"/>
    <col min="8" max="9" width="11.73046875" bestFit="1" customWidth="1"/>
  </cols>
  <sheetData>
    <row r="2" spans="2:8" ht="15.4" x14ac:dyDescent="0.45">
      <c r="B2" s="1" t="s">
        <v>0</v>
      </c>
    </row>
    <row r="3" spans="2:8" x14ac:dyDescent="0.45">
      <c r="B3" s="9" t="s">
        <v>1</v>
      </c>
      <c r="C3" s="2" t="s" vm="1">
        <v>2</v>
      </c>
      <c r="D3" s="2"/>
      <c r="E3" s="2"/>
      <c r="F3" s="2"/>
      <c r="H3" s="3"/>
    </row>
    <row r="4" spans="2:8" x14ac:dyDescent="0.45">
      <c r="B4" s="9" t="s">
        <v>3</v>
      </c>
      <c r="C4" s="2" t="s" vm="2">
        <v>2</v>
      </c>
      <c r="D4" s="2"/>
      <c r="E4" s="4" t="s">
        <v>4</v>
      </c>
      <c r="F4" s="5"/>
    </row>
    <row r="5" spans="2:8" x14ac:dyDescent="0.45">
      <c r="B5" s="9" t="s">
        <v>5</v>
      </c>
      <c r="C5" s="2" t="s" vm="3">
        <v>2</v>
      </c>
      <c r="D5" s="2"/>
      <c r="E5" s="4" t="s">
        <v>6</v>
      </c>
      <c r="F5" s="5"/>
    </row>
    <row r="6" spans="2:8" x14ac:dyDescent="0.45">
      <c r="B6" s="9" t="s">
        <v>7</v>
      </c>
      <c r="C6" s="2" t="s" vm="4">
        <v>2</v>
      </c>
      <c r="D6" s="2"/>
      <c r="E6" s="28" t="s">
        <v>8</v>
      </c>
      <c r="F6" s="28"/>
    </row>
    <row r="7" spans="2:8" x14ac:dyDescent="0.45">
      <c r="E7" s="27" t="s">
        <v>9</v>
      </c>
      <c r="F7" s="27"/>
      <c r="G7" s="27"/>
    </row>
    <row r="8" spans="2:8" x14ac:dyDescent="0.45">
      <c r="B8" s="2"/>
      <c r="C8" s="9" t="s">
        <v>10</v>
      </c>
      <c r="D8" s="2"/>
      <c r="E8" s="2"/>
    </row>
    <row r="9" spans="2:8" x14ac:dyDescent="0.45">
      <c r="B9" s="13" t="s">
        <v>11</v>
      </c>
      <c r="C9" s="6" t="s">
        <v>12</v>
      </c>
      <c r="D9" s="6" t="s">
        <v>13</v>
      </c>
      <c r="E9" s="6" t="s">
        <v>14</v>
      </c>
      <c r="F9" s="6" t="s">
        <v>15</v>
      </c>
    </row>
    <row r="10" spans="2:8" x14ac:dyDescent="0.45">
      <c r="B10" s="10" t="s">
        <v>16</v>
      </c>
      <c r="C10" s="11">
        <v>87478258.349999994</v>
      </c>
      <c r="D10" s="11">
        <v>196690953.08000001</v>
      </c>
      <c r="E10" s="11">
        <v>598877095.26999998</v>
      </c>
      <c r="F10" s="7">
        <f>IFERROR(E10/D10-1,"")</f>
        <v>2.0447617742053392</v>
      </c>
    </row>
    <row r="11" spans="2:8" x14ac:dyDescent="0.45">
      <c r="B11" s="10" t="s">
        <v>17</v>
      </c>
      <c r="C11" s="11">
        <v>51238673.83329998</v>
      </c>
      <c r="D11" s="11">
        <v>123371488.19679998</v>
      </c>
      <c r="E11" s="11">
        <v>380714262.18750048</v>
      </c>
      <c r="F11" s="7">
        <f t="shared" ref="F11:F74" si="0">IFERROR(E11/D11-1,"")</f>
        <v>2.0859177250110816</v>
      </c>
    </row>
    <row r="12" spans="2:8" x14ac:dyDescent="0.45">
      <c r="B12" s="10" t="s">
        <v>18</v>
      </c>
      <c r="C12" s="11">
        <v>36239584.516700014</v>
      </c>
      <c r="D12" s="11">
        <v>73319464.883200034</v>
      </c>
      <c r="E12" s="11">
        <v>218162833.0824995</v>
      </c>
      <c r="F12" s="7">
        <f t="shared" si="0"/>
        <v>1.9755104381904451</v>
      </c>
    </row>
    <row r="13" spans="2:8" x14ac:dyDescent="0.45">
      <c r="B13" s="10" t="s">
        <v>19</v>
      </c>
      <c r="C13" s="12">
        <v>0.41426961624802416</v>
      </c>
      <c r="D13" s="12">
        <v>0.37276480557485958</v>
      </c>
      <c r="E13" s="12">
        <v>0.36428648683607134</v>
      </c>
      <c r="F13" s="7">
        <f t="shared" si="0"/>
        <v>-2.2744418496572938E-2</v>
      </c>
    </row>
    <row r="14" spans="2:8" x14ac:dyDescent="0.45">
      <c r="F14" s="7" t="str">
        <f t="shared" si="0"/>
        <v/>
      </c>
    </row>
    <row r="15" spans="2:8" x14ac:dyDescent="0.45">
      <c r="F15" s="7" t="str">
        <f t="shared" si="0"/>
        <v/>
      </c>
    </row>
    <row r="16" spans="2:8" x14ac:dyDescent="0.45">
      <c r="F16" s="7" t="str">
        <f t="shared" si="0"/>
        <v/>
      </c>
    </row>
    <row r="17" spans="6:6" x14ac:dyDescent="0.45">
      <c r="F17" s="7" t="str">
        <f t="shared" si="0"/>
        <v/>
      </c>
    </row>
    <row r="18" spans="6:6" x14ac:dyDescent="0.45">
      <c r="F18" s="7" t="str">
        <f t="shared" si="0"/>
        <v/>
      </c>
    </row>
    <row r="19" spans="6:6" x14ac:dyDescent="0.45">
      <c r="F19" s="7" t="str">
        <f t="shared" si="0"/>
        <v/>
      </c>
    </row>
    <row r="20" spans="6:6" x14ac:dyDescent="0.45">
      <c r="F20" s="7" t="str">
        <f t="shared" si="0"/>
        <v/>
      </c>
    </row>
    <row r="21" spans="6:6" x14ac:dyDescent="0.45">
      <c r="F21" s="7" t="str">
        <f t="shared" si="0"/>
        <v/>
      </c>
    </row>
    <row r="22" spans="6:6" x14ac:dyDescent="0.45">
      <c r="F22" s="7" t="str">
        <f t="shared" si="0"/>
        <v/>
      </c>
    </row>
    <row r="23" spans="6:6" x14ac:dyDescent="0.45">
      <c r="F23" s="7" t="str">
        <f t="shared" si="0"/>
        <v/>
      </c>
    </row>
    <row r="24" spans="6:6" x14ac:dyDescent="0.45">
      <c r="F24" s="7" t="str">
        <f t="shared" si="0"/>
        <v/>
      </c>
    </row>
    <row r="25" spans="6:6" x14ac:dyDescent="0.45">
      <c r="F25" s="7" t="str">
        <f t="shared" si="0"/>
        <v/>
      </c>
    </row>
    <row r="26" spans="6:6" x14ac:dyDescent="0.45">
      <c r="F26" s="7" t="str">
        <f t="shared" si="0"/>
        <v/>
      </c>
    </row>
    <row r="27" spans="6:6" x14ac:dyDescent="0.45">
      <c r="F27" s="7" t="str">
        <f t="shared" si="0"/>
        <v/>
      </c>
    </row>
    <row r="28" spans="6:6" x14ac:dyDescent="0.45">
      <c r="F28" s="7" t="str">
        <f t="shared" si="0"/>
        <v/>
      </c>
    </row>
    <row r="29" spans="6:6" x14ac:dyDescent="0.45">
      <c r="F29" s="7" t="str">
        <f t="shared" si="0"/>
        <v/>
      </c>
    </row>
    <row r="30" spans="6:6" x14ac:dyDescent="0.45">
      <c r="F30" s="7" t="str">
        <f t="shared" si="0"/>
        <v/>
      </c>
    </row>
    <row r="31" spans="6:6" x14ac:dyDescent="0.45">
      <c r="F31" s="7" t="str">
        <f t="shared" si="0"/>
        <v/>
      </c>
    </row>
    <row r="32" spans="6:6" x14ac:dyDescent="0.45">
      <c r="F32" s="7" t="str">
        <f t="shared" si="0"/>
        <v/>
      </c>
    </row>
    <row r="33" spans="6:6" x14ac:dyDescent="0.45">
      <c r="F33" s="7" t="str">
        <f t="shared" si="0"/>
        <v/>
      </c>
    </row>
    <row r="34" spans="6:6" x14ac:dyDescent="0.45">
      <c r="F34" s="7" t="str">
        <f t="shared" si="0"/>
        <v/>
      </c>
    </row>
    <row r="35" spans="6:6" x14ac:dyDescent="0.45">
      <c r="F35" s="7" t="str">
        <f t="shared" si="0"/>
        <v/>
      </c>
    </row>
    <row r="36" spans="6:6" x14ac:dyDescent="0.45">
      <c r="F36" s="7" t="str">
        <f t="shared" si="0"/>
        <v/>
      </c>
    </row>
    <row r="37" spans="6:6" x14ac:dyDescent="0.45">
      <c r="F37" s="7" t="str">
        <f t="shared" si="0"/>
        <v/>
      </c>
    </row>
    <row r="38" spans="6:6" x14ac:dyDescent="0.45">
      <c r="F38" s="7" t="str">
        <f t="shared" si="0"/>
        <v/>
      </c>
    </row>
    <row r="39" spans="6:6" x14ac:dyDescent="0.45">
      <c r="F39" s="7" t="str">
        <f t="shared" si="0"/>
        <v/>
      </c>
    </row>
    <row r="40" spans="6:6" x14ac:dyDescent="0.45">
      <c r="F40" s="7" t="str">
        <f t="shared" si="0"/>
        <v/>
      </c>
    </row>
    <row r="41" spans="6:6" x14ac:dyDescent="0.45">
      <c r="F41" s="7" t="str">
        <f t="shared" si="0"/>
        <v/>
      </c>
    </row>
    <row r="42" spans="6:6" x14ac:dyDescent="0.45">
      <c r="F42" s="7" t="str">
        <f t="shared" si="0"/>
        <v/>
      </c>
    </row>
    <row r="43" spans="6:6" x14ac:dyDescent="0.45">
      <c r="F43" s="7" t="str">
        <f t="shared" si="0"/>
        <v/>
      </c>
    </row>
    <row r="44" spans="6:6" x14ac:dyDescent="0.45">
      <c r="F44" s="7" t="str">
        <f t="shared" si="0"/>
        <v/>
      </c>
    </row>
    <row r="45" spans="6:6" x14ac:dyDescent="0.45">
      <c r="F45" s="7" t="str">
        <f t="shared" si="0"/>
        <v/>
      </c>
    </row>
    <row r="46" spans="6:6" x14ac:dyDescent="0.45">
      <c r="F46" s="7" t="str">
        <f t="shared" si="0"/>
        <v/>
      </c>
    </row>
    <row r="47" spans="6:6" x14ac:dyDescent="0.45">
      <c r="F47" s="7" t="str">
        <f t="shared" si="0"/>
        <v/>
      </c>
    </row>
    <row r="48" spans="6:6" x14ac:dyDescent="0.45">
      <c r="F48" s="7" t="str">
        <f t="shared" si="0"/>
        <v/>
      </c>
    </row>
    <row r="49" spans="6:6" x14ac:dyDescent="0.45">
      <c r="F49" s="7" t="str">
        <f t="shared" si="0"/>
        <v/>
      </c>
    </row>
    <row r="50" spans="6:6" x14ac:dyDescent="0.45">
      <c r="F50" s="7" t="str">
        <f t="shared" si="0"/>
        <v/>
      </c>
    </row>
    <row r="51" spans="6:6" x14ac:dyDescent="0.45">
      <c r="F51" s="7" t="str">
        <f t="shared" si="0"/>
        <v/>
      </c>
    </row>
    <row r="52" spans="6:6" x14ac:dyDescent="0.45">
      <c r="F52" s="7" t="str">
        <f t="shared" si="0"/>
        <v/>
      </c>
    </row>
    <row r="53" spans="6:6" x14ac:dyDescent="0.45">
      <c r="F53" s="7" t="str">
        <f t="shared" si="0"/>
        <v/>
      </c>
    </row>
    <row r="54" spans="6:6" x14ac:dyDescent="0.45">
      <c r="F54" s="7" t="str">
        <f t="shared" si="0"/>
        <v/>
      </c>
    </row>
    <row r="55" spans="6:6" x14ac:dyDescent="0.45">
      <c r="F55" s="7" t="str">
        <f t="shared" si="0"/>
        <v/>
      </c>
    </row>
    <row r="56" spans="6:6" x14ac:dyDescent="0.45">
      <c r="F56" s="7" t="str">
        <f t="shared" si="0"/>
        <v/>
      </c>
    </row>
    <row r="57" spans="6:6" x14ac:dyDescent="0.45">
      <c r="F57" s="7" t="str">
        <f t="shared" si="0"/>
        <v/>
      </c>
    </row>
    <row r="58" spans="6:6" x14ac:dyDescent="0.45">
      <c r="F58" s="7" t="str">
        <f t="shared" si="0"/>
        <v/>
      </c>
    </row>
    <row r="59" spans="6:6" x14ac:dyDescent="0.45">
      <c r="F59" s="7" t="str">
        <f t="shared" si="0"/>
        <v/>
      </c>
    </row>
    <row r="60" spans="6:6" x14ac:dyDescent="0.45">
      <c r="F60" s="7" t="str">
        <f t="shared" si="0"/>
        <v/>
      </c>
    </row>
    <row r="61" spans="6:6" x14ac:dyDescent="0.45">
      <c r="F61" s="7" t="str">
        <f t="shared" si="0"/>
        <v/>
      </c>
    </row>
    <row r="62" spans="6:6" x14ac:dyDescent="0.45">
      <c r="F62" s="7" t="str">
        <f t="shared" si="0"/>
        <v/>
      </c>
    </row>
    <row r="63" spans="6:6" x14ac:dyDescent="0.45">
      <c r="F63" s="7" t="str">
        <f t="shared" si="0"/>
        <v/>
      </c>
    </row>
    <row r="64" spans="6:6" x14ac:dyDescent="0.45">
      <c r="F64" s="7" t="str">
        <f t="shared" si="0"/>
        <v/>
      </c>
    </row>
    <row r="65" spans="6:6" x14ac:dyDescent="0.45">
      <c r="F65" s="7" t="str">
        <f t="shared" si="0"/>
        <v/>
      </c>
    </row>
    <row r="66" spans="6:6" x14ac:dyDescent="0.45">
      <c r="F66" s="7" t="str">
        <f t="shared" si="0"/>
        <v/>
      </c>
    </row>
    <row r="67" spans="6:6" x14ac:dyDescent="0.45">
      <c r="F67" s="7" t="str">
        <f t="shared" si="0"/>
        <v/>
      </c>
    </row>
    <row r="68" spans="6:6" x14ac:dyDescent="0.45">
      <c r="F68" s="7" t="str">
        <f t="shared" si="0"/>
        <v/>
      </c>
    </row>
    <row r="69" spans="6:6" x14ac:dyDescent="0.45">
      <c r="F69" s="7" t="str">
        <f t="shared" si="0"/>
        <v/>
      </c>
    </row>
    <row r="70" spans="6:6" x14ac:dyDescent="0.45">
      <c r="F70" s="7" t="str">
        <f t="shared" si="0"/>
        <v/>
      </c>
    </row>
    <row r="71" spans="6:6" x14ac:dyDescent="0.45">
      <c r="F71" s="7" t="str">
        <f t="shared" si="0"/>
        <v/>
      </c>
    </row>
    <row r="72" spans="6:6" x14ac:dyDescent="0.45">
      <c r="F72" s="7" t="str">
        <f t="shared" si="0"/>
        <v/>
      </c>
    </row>
    <row r="73" spans="6:6" x14ac:dyDescent="0.45">
      <c r="F73" s="7" t="str">
        <f t="shared" si="0"/>
        <v/>
      </c>
    </row>
    <row r="74" spans="6:6" x14ac:dyDescent="0.45">
      <c r="F74" s="7" t="str">
        <f t="shared" si="0"/>
        <v/>
      </c>
    </row>
    <row r="75" spans="6:6" x14ac:dyDescent="0.45">
      <c r="F75" s="7" t="str">
        <f t="shared" ref="F75:F138" si="1">IFERROR(E75/D75-1,"")</f>
        <v/>
      </c>
    </row>
    <row r="76" spans="6:6" x14ac:dyDescent="0.45">
      <c r="F76" s="7" t="str">
        <f t="shared" si="1"/>
        <v/>
      </c>
    </row>
    <row r="77" spans="6:6" x14ac:dyDescent="0.45">
      <c r="F77" s="7" t="str">
        <f t="shared" si="1"/>
        <v/>
      </c>
    </row>
    <row r="78" spans="6:6" x14ac:dyDescent="0.45">
      <c r="F78" s="7" t="str">
        <f t="shared" si="1"/>
        <v/>
      </c>
    </row>
    <row r="79" spans="6:6" x14ac:dyDescent="0.45">
      <c r="F79" s="7" t="str">
        <f t="shared" si="1"/>
        <v/>
      </c>
    </row>
    <row r="80" spans="6:6" x14ac:dyDescent="0.45">
      <c r="F80" s="7" t="str">
        <f t="shared" si="1"/>
        <v/>
      </c>
    </row>
    <row r="81" spans="4:6" x14ac:dyDescent="0.45">
      <c r="D81" s="8"/>
      <c r="F81" s="7" t="str">
        <f t="shared" si="1"/>
        <v/>
      </c>
    </row>
    <row r="82" spans="4:6" x14ac:dyDescent="0.45">
      <c r="F82" s="7" t="str">
        <f t="shared" si="1"/>
        <v/>
      </c>
    </row>
    <row r="83" spans="4:6" x14ac:dyDescent="0.45">
      <c r="F83" s="7" t="str">
        <f t="shared" si="1"/>
        <v/>
      </c>
    </row>
    <row r="84" spans="4:6" x14ac:dyDescent="0.45">
      <c r="F84" s="7" t="str">
        <f t="shared" si="1"/>
        <v/>
      </c>
    </row>
    <row r="85" spans="4:6" x14ac:dyDescent="0.45">
      <c r="F85" s="7" t="str">
        <f t="shared" si="1"/>
        <v/>
      </c>
    </row>
    <row r="86" spans="4:6" x14ac:dyDescent="0.45">
      <c r="F86" s="7" t="str">
        <f t="shared" si="1"/>
        <v/>
      </c>
    </row>
    <row r="87" spans="4:6" x14ac:dyDescent="0.45">
      <c r="F87" s="7" t="str">
        <f t="shared" si="1"/>
        <v/>
      </c>
    </row>
    <row r="88" spans="4:6" x14ac:dyDescent="0.45">
      <c r="F88" s="7" t="str">
        <f t="shared" si="1"/>
        <v/>
      </c>
    </row>
    <row r="89" spans="4:6" x14ac:dyDescent="0.45">
      <c r="F89" s="7" t="str">
        <f t="shared" si="1"/>
        <v/>
      </c>
    </row>
    <row r="90" spans="4:6" x14ac:dyDescent="0.45">
      <c r="F90" s="7" t="str">
        <f t="shared" si="1"/>
        <v/>
      </c>
    </row>
    <row r="91" spans="4:6" x14ac:dyDescent="0.45">
      <c r="F91" s="7" t="str">
        <f t="shared" si="1"/>
        <v/>
      </c>
    </row>
    <row r="92" spans="4:6" x14ac:dyDescent="0.45">
      <c r="F92" s="7" t="str">
        <f t="shared" si="1"/>
        <v/>
      </c>
    </row>
    <row r="93" spans="4:6" x14ac:dyDescent="0.45">
      <c r="F93" s="7" t="str">
        <f t="shared" si="1"/>
        <v/>
      </c>
    </row>
    <row r="94" spans="4:6" x14ac:dyDescent="0.45">
      <c r="F94" s="7" t="str">
        <f t="shared" si="1"/>
        <v/>
      </c>
    </row>
    <row r="95" spans="4:6" x14ac:dyDescent="0.45">
      <c r="F95" s="7" t="str">
        <f t="shared" si="1"/>
        <v/>
      </c>
    </row>
    <row r="96" spans="4:6" x14ac:dyDescent="0.45">
      <c r="F96" s="7" t="str">
        <f t="shared" si="1"/>
        <v/>
      </c>
    </row>
    <row r="97" spans="6:6" x14ac:dyDescent="0.45">
      <c r="F97" s="7" t="str">
        <f t="shared" si="1"/>
        <v/>
      </c>
    </row>
    <row r="98" spans="6:6" x14ac:dyDescent="0.45">
      <c r="F98" s="7" t="str">
        <f t="shared" si="1"/>
        <v/>
      </c>
    </row>
    <row r="99" spans="6:6" x14ac:dyDescent="0.45">
      <c r="F99" s="7" t="str">
        <f t="shared" si="1"/>
        <v/>
      </c>
    </row>
    <row r="100" spans="6:6" x14ac:dyDescent="0.45">
      <c r="F100" s="7" t="str">
        <f t="shared" si="1"/>
        <v/>
      </c>
    </row>
    <row r="101" spans="6:6" x14ac:dyDescent="0.45">
      <c r="F101" s="7" t="str">
        <f t="shared" si="1"/>
        <v/>
      </c>
    </row>
    <row r="102" spans="6:6" x14ac:dyDescent="0.45">
      <c r="F102" s="7" t="str">
        <f t="shared" si="1"/>
        <v/>
      </c>
    </row>
    <row r="103" spans="6:6" x14ac:dyDescent="0.45">
      <c r="F103" s="7" t="str">
        <f t="shared" si="1"/>
        <v/>
      </c>
    </row>
    <row r="104" spans="6:6" x14ac:dyDescent="0.45">
      <c r="F104" s="7" t="str">
        <f t="shared" si="1"/>
        <v/>
      </c>
    </row>
    <row r="105" spans="6:6" x14ac:dyDescent="0.45">
      <c r="F105" s="7" t="str">
        <f t="shared" si="1"/>
        <v/>
      </c>
    </row>
    <row r="106" spans="6:6" x14ac:dyDescent="0.45">
      <c r="F106" s="7" t="str">
        <f t="shared" si="1"/>
        <v/>
      </c>
    </row>
    <row r="107" spans="6:6" x14ac:dyDescent="0.45">
      <c r="F107" s="7" t="str">
        <f t="shared" si="1"/>
        <v/>
      </c>
    </row>
    <row r="108" spans="6:6" x14ac:dyDescent="0.45">
      <c r="F108" s="7" t="str">
        <f t="shared" si="1"/>
        <v/>
      </c>
    </row>
    <row r="109" spans="6:6" x14ac:dyDescent="0.45">
      <c r="F109" s="7" t="str">
        <f t="shared" si="1"/>
        <v/>
      </c>
    </row>
    <row r="110" spans="6:6" x14ac:dyDescent="0.45">
      <c r="F110" s="7" t="str">
        <f t="shared" si="1"/>
        <v/>
      </c>
    </row>
    <row r="111" spans="6:6" x14ac:dyDescent="0.45">
      <c r="F111" s="7" t="str">
        <f t="shared" si="1"/>
        <v/>
      </c>
    </row>
    <row r="112" spans="6:6" x14ac:dyDescent="0.45">
      <c r="F112" s="7" t="str">
        <f t="shared" si="1"/>
        <v/>
      </c>
    </row>
    <row r="113" spans="6:6" x14ac:dyDescent="0.45">
      <c r="F113" s="7" t="str">
        <f t="shared" si="1"/>
        <v/>
      </c>
    </row>
    <row r="114" spans="6:6" x14ac:dyDescent="0.45">
      <c r="F114" s="7" t="str">
        <f t="shared" si="1"/>
        <v/>
      </c>
    </row>
    <row r="115" spans="6:6" x14ac:dyDescent="0.45">
      <c r="F115" s="7" t="str">
        <f t="shared" si="1"/>
        <v/>
      </c>
    </row>
    <row r="116" spans="6:6" x14ac:dyDescent="0.45">
      <c r="F116" s="7" t="str">
        <f t="shared" si="1"/>
        <v/>
      </c>
    </row>
    <row r="117" spans="6:6" x14ac:dyDescent="0.45">
      <c r="F117" s="7" t="str">
        <f t="shared" si="1"/>
        <v/>
      </c>
    </row>
    <row r="118" spans="6:6" x14ac:dyDescent="0.45">
      <c r="F118" s="7" t="str">
        <f t="shared" si="1"/>
        <v/>
      </c>
    </row>
    <row r="119" spans="6:6" x14ac:dyDescent="0.45">
      <c r="F119" s="7" t="str">
        <f t="shared" si="1"/>
        <v/>
      </c>
    </row>
    <row r="120" spans="6:6" x14ac:dyDescent="0.45">
      <c r="F120" s="7" t="str">
        <f t="shared" si="1"/>
        <v/>
      </c>
    </row>
    <row r="121" spans="6:6" x14ac:dyDescent="0.45">
      <c r="F121" s="7" t="str">
        <f t="shared" si="1"/>
        <v/>
      </c>
    </row>
    <row r="122" spans="6:6" x14ac:dyDescent="0.45">
      <c r="F122" s="7" t="str">
        <f t="shared" si="1"/>
        <v/>
      </c>
    </row>
    <row r="123" spans="6:6" x14ac:dyDescent="0.45">
      <c r="F123" s="7" t="str">
        <f t="shared" si="1"/>
        <v/>
      </c>
    </row>
    <row r="124" spans="6:6" x14ac:dyDescent="0.45">
      <c r="F124" s="7" t="str">
        <f t="shared" si="1"/>
        <v/>
      </c>
    </row>
    <row r="125" spans="6:6" x14ac:dyDescent="0.45">
      <c r="F125" s="7" t="str">
        <f t="shared" si="1"/>
        <v/>
      </c>
    </row>
    <row r="126" spans="6:6" x14ac:dyDescent="0.45">
      <c r="F126" s="7" t="str">
        <f t="shared" si="1"/>
        <v/>
      </c>
    </row>
    <row r="127" spans="6:6" x14ac:dyDescent="0.45">
      <c r="F127" s="7" t="str">
        <f t="shared" si="1"/>
        <v/>
      </c>
    </row>
    <row r="128" spans="6:6" x14ac:dyDescent="0.45">
      <c r="F128" s="7" t="str">
        <f t="shared" si="1"/>
        <v/>
      </c>
    </row>
    <row r="129" spans="6:6" x14ac:dyDescent="0.45">
      <c r="F129" s="7" t="str">
        <f t="shared" si="1"/>
        <v/>
      </c>
    </row>
    <row r="130" spans="6:6" x14ac:dyDescent="0.45">
      <c r="F130" s="7" t="str">
        <f t="shared" si="1"/>
        <v/>
      </c>
    </row>
    <row r="131" spans="6:6" x14ac:dyDescent="0.45">
      <c r="F131" s="7" t="str">
        <f t="shared" si="1"/>
        <v/>
      </c>
    </row>
    <row r="132" spans="6:6" x14ac:dyDescent="0.45">
      <c r="F132" s="7" t="str">
        <f t="shared" si="1"/>
        <v/>
      </c>
    </row>
    <row r="133" spans="6:6" x14ac:dyDescent="0.45">
      <c r="F133" s="7" t="str">
        <f t="shared" si="1"/>
        <v/>
      </c>
    </row>
    <row r="134" spans="6:6" x14ac:dyDescent="0.45">
      <c r="F134" s="7" t="str">
        <f t="shared" si="1"/>
        <v/>
      </c>
    </row>
    <row r="135" spans="6:6" x14ac:dyDescent="0.45">
      <c r="F135" s="7" t="str">
        <f t="shared" si="1"/>
        <v/>
      </c>
    </row>
    <row r="136" spans="6:6" x14ac:dyDescent="0.45">
      <c r="F136" s="7" t="str">
        <f t="shared" si="1"/>
        <v/>
      </c>
    </row>
    <row r="137" spans="6:6" x14ac:dyDescent="0.45">
      <c r="F137" s="7" t="str">
        <f t="shared" si="1"/>
        <v/>
      </c>
    </row>
    <row r="138" spans="6:6" x14ac:dyDescent="0.45">
      <c r="F138" s="7" t="str">
        <f t="shared" si="1"/>
        <v/>
      </c>
    </row>
    <row r="139" spans="6:6" x14ac:dyDescent="0.45">
      <c r="F139" s="7" t="str">
        <f t="shared" ref="F139:F202" si="2">IFERROR(E139/D139-1,"")</f>
        <v/>
      </c>
    </row>
    <row r="140" spans="6:6" x14ac:dyDescent="0.45">
      <c r="F140" s="7" t="str">
        <f t="shared" si="2"/>
        <v/>
      </c>
    </row>
    <row r="141" spans="6:6" x14ac:dyDescent="0.45">
      <c r="F141" s="7" t="str">
        <f t="shared" si="2"/>
        <v/>
      </c>
    </row>
    <row r="142" spans="6:6" x14ac:dyDescent="0.45">
      <c r="F142" s="7" t="str">
        <f t="shared" si="2"/>
        <v/>
      </c>
    </row>
    <row r="143" spans="6:6" x14ac:dyDescent="0.45">
      <c r="F143" s="7" t="str">
        <f t="shared" si="2"/>
        <v/>
      </c>
    </row>
    <row r="144" spans="6:6" x14ac:dyDescent="0.45">
      <c r="F144" s="7" t="str">
        <f t="shared" si="2"/>
        <v/>
      </c>
    </row>
    <row r="145" spans="6:6" x14ac:dyDescent="0.45">
      <c r="F145" s="7" t="str">
        <f t="shared" si="2"/>
        <v/>
      </c>
    </row>
    <row r="146" spans="6:6" x14ac:dyDescent="0.45">
      <c r="F146" s="7" t="str">
        <f t="shared" si="2"/>
        <v/>
      </c>
    </row>
    <row r="147" spans="6:6" x14ac:dyDescent="0.45">
      <c r="F147" s="7" t="str">
        <f t="shared" si="2"/>
        <v/>
      </c>
    </row>
    <row r="148" spans="6:6" x14ac:dyDescent="0.45">
      <c r="F148" s="7" t="str">
        <f t="shared" si="2"/>
        <v/>
      </c>
    </row>
    <row r="149" spans="6:6" x14ac:dyDescent="0.45">
      <c r="F149" s="7" t="str">
        <f t="shared" si="2"/>
        <v/>
      </c>
    </row>
    <row r="150" spans="6:6" x14ac:dyDescent="0.45">
      <c r="F150" s="7" t="str">
        <f t="shared" si="2"/>
        <v/>
      </c>
    </row>
    <row r="151" spans="6:6" x14ac:dyDescent="0.45">
      <c r="F151" s="7" t="str">
        <f t="shared" si="2"/>
        <v/>
      </c>
    </row>
    <row r="152" spans="6:6" x14ac:dyDescent="0.45">
      <c r="F152" s="7" t="str">
        <f t="shared" si="2"/>
        <v/>
      </c>
    </row>
    <row r="153" spans="6:6" x14ac:dyDescent="0.45">
      <c r="F153" s="7" t="str">
        <f t="shared" si="2"/>
        <v/>
      </c>
    </row>
    <row r="154" spans="6:6" x14ac:dyDescent="0.45">
      <c r="F154" s="7" t="str">
        <f t="shared" si="2"/>
        <v/>
      </c>
    </row>
    <row r="155" spans="6:6" x14ac:dyDescent="0.45">
      <c r="F155" s="7" t="str">
        <f t="shared" si="2"/>
        <v/>
      </c>
    </row>
    <row r="156" spans="6:6" x14ac:dyDescent="0.45">
      <c r="F156" s="7" t="str">
        <f t="shared" si="2"/>
        <v/>
      </c>
    </row>
    <row r="157" spans="6:6" x14ac:dyDescent="0.45">
      <c r="F157" s="7" t="str">
        <f t="shared" si="2"/>
        <v/>
      </c>
    </row>
    <row r="158" spans="6:6" x14ac:dyDescent="0.45">
      <c r="F158" s="7" t="str">
        <f t="shared" si="2"/>
        <v/>
      </c>
    </row>
    <row r="159" spans="6:6" x14ac:dyDescent="0.45">
      <c r="F159" s="7" t="str">
        <f t="shared" si="2"/>
        <v/>
      </c>
    </row>
    <row r="160" spans="6:6" x14ac:dyDescent="0.45">
      <c r="F160" s="7" t="str">
        <f t="shared" si="2"/>
        <v/>
      </c>
    </row>
    <row r="161" spans="6:6" x14ac:dyDescent="0.45">
      <c r="F161" s="7" t="str">
        <f t="shared" si="2"/>
        <v/>
      </c>
    </row>
    <row r="162" spans="6:6" x14ac:dyDescent="0.45">
      <c r="F162" s="7" t="str">
        <f t="shared" si="2"/>
        <v/>
      </c>
    </row>
    <row r="163" spans="6:6" x14ac:dyDescent="0.45">
      <c r="F163" s="7" t="str">
        <f t="shared" si="2"/>
        <v/>
      </c>
    </row>
    <row r="164" spans="6:6" x14ac:dyDescent="0.45">
      <c r="F164" s="7" t="str">
        <f t="shared" si="2"/>
        <v/>
      </c>
    </row>
    <row r="165" spans="6:6" x14ac:dyDescent="0.45">
      <c r="F165" s="7" t="str">
        <f t="shared" si="2"/>
        <v/>
      </c>
    </row>
    <row r="166" spans="6:6" x14ac:dyDescent="0.45">
      <c r="F166" s="7" t="str">
        <f t="shared" si="2"/>
        <v/>
      </c>
    </row>
    <row r="167" spans="6:6" x14ac:dyDescent="0.45">
      <c r="F167" s="7" t="str">
        <f t="shared" si="2"/>
        <v/>
      </c>
    </row>
    <row r="168" spans="6:6" x14ac:dyDescent="0.45">
      <c r="F168" s="7" t="str">
        <f t="shared" si="2"/>
        <v/>
      </c>
    </row>
    <row r="169" spans="6:6" x14ac:dyDescent="0.45">
      <c r="F169" s="7" t="str">
        <f t="shared" si="2"/>
        <v/>
      </c>
    </row>
    <row r="170" spans="6:6" x14ac:dyDescent="0.45">
      <c r="F170" s="7" t="str">
        <f t="shared" si="2"/>
        <v/>
      </c>
    </row>
    <row r="171" spans="6:6" x14ac:dyDescent="0.45">
      <c r="F171" s="7" t="str">
        <f t="shared" si="2"/>
        <v/>
      </c>
    </row>
    <row r="172" spans="6:6" x14ac:dyDescent="0.45">
      <c r="F172" s="7" t="str">
        <f t="shared" si="2"/>
        <v/>
      </c>
    </row>
    <row r="173" spans="6:6" x14ac:dyDescent="0.45">
      <c r="F173" s="7" t="str">
        <f t="shared" si="2"/>
        <v/>
      </c>
    </row>
    <row r="174" spans="6:6" x14ac:dyDescent="0.45">
      <c r="F174" s="7" t="str">
        <f t="shared" si="2"/>
        <v/>
      </c>
    </row>
    <row r="175" spans="6:6" x14ac:dyDescent="0.45">
      <c r="F175" s="7" t="str">
        <f t="shared" si="2"/>
        <v/>
      </c>
    </row>
    <row r="176" spans="6:6" x14ac:dyDescent="0.45">
      <c r="F176" s="7" t="str">
        <f t="shared" si="2"/>
        <v/>
      </c>
    </row>
    <row r="177" spans="6:6" x14ac:dyDescent="0.45">
      <c r="F177" s="7" t="str">
        <f t="shared" si="2"/>
        <v/>
      </c>
    </row>
    <row r="178" spans="6:6" x14ac:dyDescent="0.45">
      <c r="F178" s="7" t="str">
        <f t="shared" si="2"/>
        <v/>
      </c>
    </row>
    <row r="179" spans="6:6" x14ac:dyDescent="0.45">
      <c r="F179" s="7" t="str">
        <f t="shared" si="2"/>
        <v/>
      </c>
    </row>
    <row r="180" spans="6:6" x14ac:dyDescent="0.45">
      <c r="F180" s="7" t="str">
        <f t="shared" si="2"/>
        <v/>
      </c>
    </row>
    <row r="181" spans="6:6" x14ac:dyDescent="0.45">
      <c r="F181" s="7" t="str">
        <f t="shared" si="2"/>
        <v/>
      </c>
    </row>
    <row r="182" spans="6:6" x14ac:dyDescent="0.45">
      <c r="F182" s="7" t="str">
        <f t="shared" si="2"/>
        <v/>
      </c>
    </row>
    <row r="183" spans="6:6" x14ac:dyDescent="0.45">
      <c r="F183" s="7" t="str">
        <f t="shared" si="2"/>
        <v/>
      </c>
    </row>
    <row r="184" spans="6:6" x14ac:dyDescent="0.45">
      <c r="F184" s="7" t="str">
        <f t="shared" si="2"/>
        <v/>
      </c>
    </row>
    <row r="185" spans="6:6" x14ac:dyDescent="0.45">
      <c r="F185" s="7" t="str">
        <f t="shared" si="2"/>
        <v/>
      </c>
    </row>
    <row r="186" spans="6:6" x14ac:dyDescent="0.45">
      <c r="F186" s="7" t="str">
        <f t="shared" si="2"/>
        <v/>
      </c>
    </row>
    <row r="187" spans="6:6" x14ac:dyDescent="0.45">
      <c r="F187" s="7" t="str">
        <f t="shared" si="2"/>
        <v/>
      </c>
    </row>
    <row r="188" spans="6:6" x14ac:dyDescent="0.45">
      <c r="F188" s="7" t="str">
        <f t="shared" si="2"/>
        <v/>
      </c>
    </row>
    <row r="189" spans="6:6" x14ac:dyDescent="0.45">
      <c r="F189" s="7" t="str">
        <f t="shared" si="2"/>
        <v/>
      </c>
    </row>
    <row r="190" spans="6:6" x14ac:dyDescent="0.45">
      <c r="F190" s="7" t="str">
        <f t="shared" si="2"/>
        <v/>
      </c>
    </row>
    <row r="191" spans="6:6" x14ac:dyDescent="0.45">
      <c r="F191" s="7" t="str">
        <f t="shared" si="2"/>
        <v/>
      </c>
    </row>
    <row r="192" spans="6:6" x14ac:dyDescent="0.45">
      <c r="F192" s="7" t="str">
        <f t="shared" si="2"/>
        <v/>
      </c>
    </row>
    <row r="193" spans="6:6" x14ac:dyDescent="0.45">
      <c r="F193" s="7" t="str">
        <f t="shared" si="2"/>
        <v/>
      </c>
    </row>
    <row r="194" spans="6:6" x14ac:dyDescent="0.45">
      <c r="F194" s="7" t="str">
        <f t="shared" si="2"/>
        <v/>
      </c>
    </row>
    <row r="195" spans="6:6" x14ac:dyDescent="0.45">
      <c r="F195" s="7" t="str">
        <f t="shared" si="2"/>
        <v/>
      </c>
    </row>
    <row r="196" spans="6:6" x14ac:dyDescent="0.45">
      <c r="F196" s="7" t="str">
        <f t="shared" si="2"/>
        <v/>
      </c>
    </row>
    <row r="197" spans="6:6" x14ac:dyDescent="0.45">
      <c r="F197" s="7" t="str">
        <f t="shared" si="2"/>
        <v/>
      </c>
    </row>
    <row r="198" spans="6:6" x14ac:dyDescent="0.45">
      <c r="F198" s="7" t="str">
        <f t="shared" si="2"/>
        <v/>
      </c>
    </row>
    <row r="199" spans="6:6" x14ac:dyDescent="0.45">
      <c r="F199" s="7" t="str">
        <f t="shared" si="2"/>
        <v/>
      </c>
    </row>
    <row r="200" spans="6:6" x14ac:dyDescent="0.45">
      <c r="F200" s="7" t="str">
        <f t="shared" si="2"/>
        <v/>
      </c>
    </row>
    <row r="201" spans="6:6" x14ac:dyDescent="0.45">
      <c r="F201" s="7" t="str">
        <f t="shared" si="2"/>
        <v/>
      </c>
    </row>
    <row r="202" spans="6:6" x14ac:dyDescent="0.45">
      <c r="F202" s="7" t="str">
        <f t="shared" si="2"/>
        <v/>
      </c>
    </row>
    <row r="203" spans="6:6" x14ac:dyDescent="0.45">
      <c r="F203" s="7" t="str">
        <f t="shared" ref="F203:F235" si="3">IFERROR(E203/D203-1,"")</f>
        <v/>
      </c>
    </row>
    <row r="204" spans="6:6" x14ac:dyDescent="0.45">
      <c r="F204" s="7" t="str">
        <f t="shared" si="3"/>
        <v/>
      </c>
    </row>
    <row r="205" spans="6:6" x14ac:dyDescent="0.45">
      <c r="F205" s="7" t="str">
        <f t="shared" si="3"/>
        <v/>
      </c>
    </row>
    <row r="206" spans="6:6" x14ac:dyDescent="0.45">
      <c r="F206" s="7" t="str">
        <f t="shared" si="3"/>
        <v/>
      </c>
    </row>
    <row r="207" spans="6:6" x14ac:dyDescent="0.45">
      <c r="F207" s="7" t="str">
        <f t="shared" si="3"/>
        <v/>
      </c>
    </row>
    <row r="208" spans="6:6" x14ac:dyDescent="0.45">
      <c r="F208" s="7" t="str">
        <f t="shared" si="3"/>
        <v/>
      </c>
    </row>
    <row r="209" spans="6:6" x14ac:dyDescent="0.45">
      <c r="F209" s="7" t="str">
        <f t="shared" si="3"/>
        <v/>
      </c>
    </row>
    <row r="210" spans="6:6" x14ac:dyDescent="0.45">
      <c r="F210" s="7" t="str">
        <f t="shared" si="3"/>
        <v/>
      </c>
    </row>
    <row r="211" spans="6:6" x14ac:dyDescent="0.45">
      <c r="F211" s="7" t="str">
        <f t="shared" si="3"/>
        <v/>
      </c>
    </row>
    <row r="212" spans="6:6" x14ac:dyDescent="0.45">
      <c r="F212" s="7" t="str">
        <f t="shared" si="3"/>
        <v/>
      </c>
    </row>
    <row r="213" spans="6:6" x14ac:dyDescent="0.45">
      <c r="F213" s="7" t="str">
        <f t="shared" si="3"/>
        <v/>
      </c>
    </row>
    <row r="214" spans="6:6" x14ac:dyDescent="0.45">
      <c r="F214" s="7" t="str">
        <f t="shared" si="3"/>
        <v/>
      </c>
    </row>
    <row r="215" spans="6:6" x14ac:dyDescent="0.45">
      <c r="F215" s="7" t="str">
        <f t="shared" si="3"/>
        <v/>
      </c>
    </row>
    <row r="216" spans="6:6" x14ac:dyDescent="0.45">
      <c r="F216" s="7" t="str">
        <f t="shared" si="3"/>
        <v/>
      </c>
    </row>
    <row r="217" spans="6:6" x14ac:dyDescent="0.45">
      <c r="F217" s="7" t="str">
        <f t="shared" si="3"/>
        <v/>
      </c>
    </row>
    <row r="218" spans="6:6" x14ac:dyDescent="0.45">
      <c r="F218" s="7" t="str">
        <f t="shared" si="3"/>
        <v/>
      </c>
    </row>
    <row r="219" spans="6:6" x14ac:dyDescent="0.45">
      <c r="F219" s="7" t="str">
        <f t="shared" si="3"/>
        <v/>
      </c>
    </row>
    <row r="220" spans="6:6" x14ac:dyDescent="0.45">
      <c r="F220" s="7" t="str">
        <f t="shared" si="3"/>
        <v/>
      </c>
    </row>
    <row r="221" spans="6:6" x14ac:dyDescent="0.45">
      <c r="F221" s="7" t="str">
        <f t="shared" si="3"/>
        <v/>
      </c>
    </row>
    <row r="222" spans="6:6" x14ac:dyDescent="0.45">
      <c r="F222" s="7" t="str">
        <f t="shared" si="3"/>
        <v/>
      </c>
    </row>
    <row r="223" spans="6:6" x14ac:dyDescent="0.45">
      <c r="F223" s="7" t="str">
        <f t="shared" si="3"/>
        <v/>
      </c>
    </row>
    <row r="224" spans="6:6" x14ac:dyDescent="0.45">
      <c r="F224" s="7" t="str">
        <f t="shared" si="3"/>
        <v/>
      </c>
    </row>
    <row r="225" spans="6:6" x14ac:dyDescent="0.45">
      <c r="F225" s="7" t="str">
        <f t="shared" si="3"/>
        <v/>
      </c>
    </row>
    <row r="226" spans="6:6" x14ac:dyDescent="0.45">
      <c r="F226" s="7" t="str">
        <f t="shared" si="3"/>
        <v/>
      </c>
    </row>
    <row r="227" spans="6:6" x14ac:dyDescent="0.45">
      <c r="F227" s="7" t="str">
        <f t="shared" si="3"/>
        <v/>
      </c>
    </row>
    <row r="228" spans="6:6" x14ac:dyDescent="0.45">
      <c r="F228" s="7" t="str">
        <f t="shared" si="3"/>
        <v/>
      </c>
    </row>
    <row r="229" spans="6:6" x14ac:dyDescent="0.45">
      <c r="F229" s="7" t="str">
        <f t="shared" si="3"/>
        <v/>
      </c>
    </row>
    <row r="230" spans="6:6" x14ac:dyDescent="0.45">
      <c r="F230" s="7" t="str">
        <f t="shared" si="3"/>
        <v/>
      </c>
    </row>
    <row r="231" spans="6:6" x14ac:dyDescent="0.45">
      <c r="F231" s="7" t="str">
        <f t="shared" si="3"/>
        <v/>
      </c>
    </row>
    <row r="232" spans="6:6" x14ac:dyDescent="0.45">
      <c r="F232" s="7" t="str">
        <f t="shared" si="3"/>
        <v/>
      </c>
    </row>
    <row r="233" spans="6:6" x14ac:dyDescent="0.45">
      <c r="F233" s="7" t="str">
        <f t="shared" si="3"/>
        <v/>
      </c>
    </row>
    <row r="234" spans="6:6" x14ac:dyDescent="0.45">
      <c r="F234" s="7" t="str">
        <f t="shared" si="3"/>
        <v/>
      </c>
    </row>
    <row r="235" spans="6:6" x14ac:dyDescent="0.45">
      <c r="F235" s="7" t="str">
        <f t="shared" si="3"/>
        <v/>
      </c>
    </row>
  </sheetData>
  <mergeCells count="2">
    <mergeCell ref="E7:G7"/>
    <mergeCell ref="E6:F6"/>
  </mergeCells>
  <conditionalFormatting pivot="1" sqref="C10:E13">
    <cfRule type="colorScale" priority="9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C11:E11">
    <cfRule type="colorScale" priority="8">
      <colorScale>
        <cfvo type="min"/>
        <cfvo type="percentile" val="50"/>
        <cfvo type="max"/>
        <color theme="7" tint="0.79998168889431442"/>
        <color rgb="FFFFEB84"/>
        <color rgb="FFFFC000"/>
      </colorScale>
    </cfRule>
  </conditionalFormatting>
  <conditionalFormatting pivot="1" sqref="C10:E10">
    <cfRule type="colorScale" priority="7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C12:E12">
    <cfRule type="colorScale" priority="6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C13:E13">
    <cfRule type="colorScale" priority="5">
      <colorScale>
        <cfvo type="min"/>
        <cfvo type="percentile" val="50"/>
        <cfvo type="max"/>
        <color theme="7" tint="0.79998168889431442"/>
        <color rgb="FFFFEB84"/>
        <color rgb="FFFFC000"/>
      </colorScale>
    </cfRule>
  </conditionalFormatting>
  <conditionalFormatting sqref="F10:F235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{FC892AB8-9433-4772-ABD5-1B725B3A81CD}</x14:id>
        </ext>
      </extLst>
    </cfRule>
  </conditionalFormatting>
  <conditionalFormatting pivot="1" sqref="C10:E10">
    <cfRule type="colorScale" priority="3">
      <colorScale>
        <cfvo type="min"/>
        <cfvo type="percentile" val="50"/>
        <cfvo type="max"/>
        <color theme="7" tint="0.79998168889431442"/>
        <color rgb="FFFFEB84"/>
        <color rgb="FFFFC000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C12:E12">
    <cfRule type="colorScale" priority="1">
      <colorScale>
        <cfvo type="min"/>
        <cfvo type="percentile" val="50"/>
        <cfvo type="max"/>
        <color theme="7" tint="0.79998168889431442"/>
        <color rgb="FFFFEB84"/>
        <color rgb="FFFFC000"/>
      </colorScale>
    </cfRule>
  </conditionalFormatting>
  <pageMargins left="0.7" right="0.7" top="0.75" bottom="0.75" header="0.3" footer="0.3"/>
  <pageSetup orientation="portrait" r:id="rId2"/>
  <headerFooter>
    <oddHeader>&amp;C&amp;"-,Bold"&amp;16AtliQ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C892AB8-9433-4772-ABD5-1B725B3A81C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F10:F235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726B8-0DBD-4BC4-AD82-7DD8D94B2D1F}">
  <dimension ref="B3:O237"/>
  <sheetViews>
    <sheetView showGridLines="0" tabSelected="1" zoomScaleNormal="100" zoomScalePageLayoutView="109" workbookViewId="0">
      <selection activeCell="AA35" sqref="AA35"/>
    </sheetView>
  </sheetViews>
  <sheetFormatPr defaultRowHeight="14.25" x14ac:dyDescent="0.45"/>
  <cols>
    <col min="2" max="2" width="12" customWidth="1"/>
    <col min="3" max="3" width="10.73046875" bestFit="1" customWidth="1"/>
    <col min="4" max="4" width="9.06640625" customWidth="1"/>
    <col min="5" max="5" width="8.46484375" customWidth="1"/>
    <col min="6" max="6" width="8.9296875" customWidth="1"/>
    <col min="7" max="7" width="8.73046875" customWidth="1"/>
    <col min="8" max="8" width="9" customWidth="1"/>
    <col min="9" max="9" width="9.9296875" customWidth="1"/>
    <col min="10" max="11" width="9.265625" customWidth="1"/>
    <col min="12" max="12" width="8.86328125" customWidth="1"/>
    <col min="13" max="13" width="9" customWidth="1"/>
    <col min="14" max="14" width="9.9296875" customWidth="1"/>
    <col min="15" max="15" width="11.46484375" customWidth="1"/>
  </cols>
  <sheetData>
    <row r="3" spans="2:15" ht="15.4" x14ac:dyDescent="0.45">
      <c r="B3" s="1" t="s">
        <v>0</v>
      </c>
    </row>
    <row r="4" spans="2:15" x14ac:dyDescent="0.45">
      <c r="B4" s="9" t="s">
        <v>1</v>
      </c>
      <c r="C4" s="2" t="s" vm="1">
        <v>2</v>
      </c>
    </row>
    <row r="5" spans="2:15" x14ac:dyDescent="0.45">
      <c r="B5" s="9" t="s">
        <v>3</v>
      </c>
      <c r="C5" s="2" t="s" vm="2">
        <v>2</v>
      </c>
      <c r="D5" s="2"/>
      <c r="E5" s="2"/>
      <c r="F5" s="2"/>
      <c r="H5" s="3"/>
    </row>
    <row r="6" spans="2:15" x14ac:dyDescent="0.45">
      <c r="B6" s="9" t="s">
        <v>5</v>
      </c>
      <c r="C6" s="2" t="s" vm="3">
        <v>2</v>
      </c>
      <c r="D6" s="2"/>
      <c r="E6" s="4" t="s">
        <v>4</v>
      </c>
      <c r="F6" s="5"/>
    </row>
    <row r="7" spans="2:15" x14ac:dyDescent="0.45">
      <c r="B7" s="9" t="s">
        <v>7</v>
      </c>
      <c r="C7" s="2" t="s" vm="4">
        <v>2</v>
      </c>
      <c r="D7" s="2"/>
      <c r="E7" s="4" t="s">
        <v>77</v>
      </c>
      <c r="F7" s="5"/>
    </row>
    <row r="8" spans="2:15" x14ac:dyDescent="0.45">
      <c r="B8" s="9" t="s">
        <v>20</v>
      </c>
      <c r="C8" s="2" t="s" vm="5">
        <v>12</v>
      </c>
      <c r="D8" s="2"/>
      <c r="E8" s="2" t="s">
        <v>8</v>
      </c>
      <c r="F8" s="2"/>
    </row>
    <row r="9" spans="2:15" x14ac:dyDescent="0.45">
      <c r="E9" s="2" t="s">
        <v>39</v>
      </c>
    </row>
    <row r="10" spans="2:15" x14ac:dyDescent="0.45">
      <c r="B10" s="2"/>
      <c r="C10" s="9" t="s">
        <v>40</v>
      </c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</row>
    <row r="11" spans="2:15" x14ac:dyDescent="0.45">
      <c r="B11" s="2"/>
      <c r="C11" s="14" t="s">
        <v>33</v>
      </c>
      <c r="D11" s="14"/>
      <c r="E11" s="14"/>
      <c r="F11" s="14" t="s">
        <v>34</v>
      </c>
      <c r="G11" s="14"/>
      <c r="H11" s="14"/>
      <c r="I11" s="14" t="s">
        <v>35</v>
      </c>
      <c r="J11" s="14"/>
      <c r="K11" s="14"/>
      <c r="L11" s="14" t="s">
        <v>36</v>
      </c>
      <c r="M11" s="14"/>
      <c r="N11" s="14"/>
      <c r="O11" s="14" t="s">
        <v>37</v>
      </c>
    </row>
    <row r="12" spans="2:15" x14ac:dyDescent="0.45">
      <c r="B12" s="17" t="s">
        <v>11</v>
      </c>
      <c r="C12" s="19" t="s">
        <v>32</v>
      </c>
      <c r="D12" s="19" t="s">
        <v>31</v>
      </c>
      <c r="E12" s="19" t="s">
        <v>30</v>
      </c>
      <c r="F12" s="19" t="s">
        <v>23</v>
      </c>
      <c r="G12" s="19" t="s">
        <v>25</v>
      </c>
      <c r="H12" s="19" t="s">
        <v>24</v>
      </c>
      <c r="I12" s="19" t="s">
        <v>28</v>
      </c>
      <c r="J12" s="19" t="s">
        <v>21</v>
      </c>
      <c r="K12" s="19" t="s">
        <v>29</v>
      </c>
      <c r="L12" s="19" t="s">
        <v>27</v>
      </c>
      <c r="M12" s="19" t="s">
        <v>26</v>
      </c>
      <c r="N12" s="19" t="s">
        <v>22</v>
      </c>
      <c r="O12" s="19"/>
    </row>
    <row r="13" spans="2:15" x14ac:dyDescent="0.45">
      <c r="B13" s="10" t="s">
        <v>16</v>
      </c>
      <c r="C13" s="11">
        <v>6462654.7000000002</v>
      </c>
      <c r="D13" s="11">
        <v>8038536.1100000003</v>
      </c>
      <c r="E13" s="11">
        <v>10735791.5</v>
      </c>
      <c r="F13" s="11">
        <v>11436776.859999999</v>
      </c>
      <c r="G13" s="11">
        <v>6521144.4299999997</v>
      </c>
      <c r="H13" s="11">
        <v>6080697.3300000001</v>
      </c>
      <c r="I13" s="11">
        <v>6412201.4000000004</v>
      </c>
      <c r="J13" s="11">
        <v>6321720.7000000002</v>
      </c>
      <c r="K13" s="11">
        <v>6489651.3499999996</v>
      </c>
      <c r="L13" s="11">
        <v>6184359.6699999999</v>
      </c>
      <c r="M13" s="11">
        <v>6483682.7400000002</v>
      </c>
      <c r="N13" s="11">
        <v>6311041.5599999996</v>
      </c>
      <c r="O13" s="11">
        <v>87478258.349999994</v>
      </c>
    </row>
    <row r="14" spans="2:15" x14ac:dyDescent="0.45">
      <c r="B14" s="10" t="s">
        <v>17</v>
      </c>
      <c r="C14" s="11">
        <v>3821557.4640000053</v>
      </c>
      <c r="D14" s="11">
        <v>4664442.4928999906</v>
      </c>
      <c r="E14" s="11">
        <v>6281190.3094999958</v>
      </c>
      <c r="F14" s="11">
        <v>6703466.5721000051</v>
      </c>
      <c r="G14" s="11">
        <v>3855892.6254999992</v>
      </c>
      <c r="H14" s="11">
        <v>3530328.9526999989</v>
      </c>
      <c r="I14" s="11">
        <v>3754043.7395999972</v>
      </c>
      <c r="J14" s="11">
        <v>3705249.2085000016</v>
      </c>
      <c r="K14" s="11">
        <v>3842514.6996999932</v>
      </c>
      <c r="L14" s="11">
        <v>3587061.2112000054</v>
      </c>
      <c r="M14" s="11">
        <v>3794151.3340000017</v>
      </c>
      <c r="N14" s="11">
        <v>3698775.2235999992</v>
      </c>
      <c r="O14" s="11">
        <v>51238673.833299987</v>
      </c>
    </row>
    <row r="15" spans="2:15" x14ac:dyDescent="0.45">
      <c r="B15" s="10" t="s">
        <v>18</v>
      </c>
      <c r="C15" s="11">
        <v>2641097.2359999949</v>
      </c>
      <c r="D15" s="11">
        <v>3374093.6171000097</v>
      </c>
      <c r="E15" s="11">
        <v>4454601.1905000042</v>
      </c>
      <c r="F15" s="11">
        <v>4733310.2878999943</v>
      </c>
      <c r="G15" s="11">
        <v>2665251.8045000006</v>
      </c>
      <c r="H15" s="11">
        <v>2550368.3773000012</v>
      </c>
      <c r="I15" s="11">
        <v>2658157.6604000032</v>
      </c>
      <c r="J15" s="11">
        <v>2616471.4914999986</v>
      </c>
      <c r="K15" s="11">
        <v>2647136.6503000064</v>
      </c>
      <c r="L15" s="11">
        <v>2597298.4587999946</v>
      </c>
      <c r="M15" s="11">
        <v>2689531.4059999986</v>
      </c>
      <c r="N15" s="11">
        <v>2612266.3364000004</v>
      </c>
      <c r="O15" s="11">
        <v>36239584.516700007</v>
      </c>
    </row>
    <row r="16" spans="2:15" x14ac:dyDescent="0.45">
      <c r="B16" s="15" t="s">
        <v>19</v>
      </c>
      <c r="C16" s="16">
        <v>0.40867064056509084</v>
      </c>
      <c r="D16" s="16">
        <v>0.41973980970274072</v>
      </c>
      <c r="E16" s="16">
        <v>0.41492992766299569</v>
      </c>
      <c r="F16" s="16">
        <v>0.41386750356690921</v>
      </c>
      <c r="G16" s="16">
        <v>0.40870921248710951</v>
      </c>
      <c r="H16" s="16">
        <v>0.41942037876435484</v>
      </c>
      <c r="I16" s="16">
        <v>0.41454681389140446</v>
      </c>
      <c r="J16" s="16">
        <v>0.41388596802449662</v>
      </c>
      <c r="K16" s="16">
        <v>0.40790121187327061</v>
      </c>
      <c r="L16" s="16">
        <v>0.41997855839454995</v>
      </c>
      <c r="M16" s="16">
        <v>0.41481539332691014</v>
      </c>
      <c r="N16" s="16">
        <v>0.41392000220008068</v>
      </c>
      <c r="O16" s="16">
        <v>0.41426961624802411</v>
      </c>
    </row>
    <row r="17" spans="2:15" x14ac:dyDescent="0.45">
      <c r="F17" s="7" t="str">
        <f t="shared" ref="F17:F76" si="0">IFERROR(E17/D17-1,"")</f>
        <v/>
      </c>
    </row>
    <row r="18" spans="2:15" x14ac:dyDescent="0.45">
      <c r="F18" s="7" t="str">
        <f t="shared" si="0"/>
        <v/>
      </c>
    </row>
    <row r="19" spans="2:15" ht="15.4" x14ac:dyDescent="0.45">
      <c r="B19" s="1" t="s">
        <v>0</v>
      </c>
      <c r="F19" s="7" t="str">
        <f t="shared" si="0"/>
        <v/>
      </c>
    </row>
    <row r="20" spans="2:15" x14ac:dyDescent="0.45">
      <c r="B20" s="9" t="s">
        <v>1</v>
      </c>
      <c r="C20" s="2" t="s" vm="1">
        <v>2</v>
      </c>
    </row>
    <row r="21" spans="2:15" x14ac:dyDescent="0.45">
      <c r="B21" s="9" t="s">
        <v>3</v>
      </c>
      <c r="C21" s="2" t="s" vm="2">
        <v>2</v>
      </c>
      <c r="D21" s="2"/>
      <c r="E21" s="2"/>
      <c r="F21" s="2"/>
      <c r="H21" s="3"/>
    </row>
    <row r="22" spans="2:15" x14ac:dyDescent="0.45">
      <c r="B22" s="9" t="s">
        <v>5</v>
      </c>
      <c r="C22" s="2" t="s" vm="3">
        <v>2</v>
      </c>
      <c r="D22" s="2"/>
      <c r="E22" s="4" t="s">
        <v>4</v>
      </c>
      <c r="F22" s="5"/>
    </row>
    <row r="23" spans="2:15" x14ac:dyDescent="0.45">
      <c r="B23" s="9" t="s">
        <v>7</v>
      </c>
      <c r="C23" s="2" t="s" vm="4">
        <v>2</v>
      </c>
      <c r="D23" s="2"/>
      <c r="E23" s="4" t="s">
        <v>78</v>
      </c>
      <c r="F23" s="5"/>
    </row>
    <row r="24" spans="2:15" x14ac:dyDescent="0.45">
      <c r="B24" s="9" t="s">
        <v>20</v>
      </c>
      <c r="C24" s="2" t="s" vm="6">
        <v>13</v>
      </c>
      <c r="D24" s="2"/>
      <c r="E24" s="2" t="s">
        <v>8</v>
      </c>
      <c r="F24" s="2"/>
    </row>
    <row r="25" spans="2:15" x14ac:dyDescent="0.45">
      <c r="E25" s="2"/>
    </row>
    <row r="26" spans="2:15" x14ac:dyDescent="0.45">
      <c r="B26" s="2"/>
      <c r="C26" s="9" t="s">
        <v>40</v>
      </c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</row>
    <row r="27" spans="2:15" x14ac:dyDescent="0.45">
      <c r="B27" s="2"/>
      <c r="C27" s="14" t="s">
        <v>33</v>
      </c>
      <c r="D27" s="14"/>
      <c r="E27" s="14"/>
      <c r="F27" s="14" t="s">
        <v>34</v>
      </c>
      <c r="G27" s="14"/>
      <c r="H27" s="14"/>
      <c r="I27" s="14" t="s">
        <v>35</v>
      </c>
      <c r="J27" s="14"/>
      <c r="K27" s="14"/>
      <c r="L27" s="14" t="s">
        <v>36</v>
      </c>
      <c r="M27" s="14"/>
      <c r="N27" s="14"/>
      <c r="O27" s="14" t="s">
        <v>37</v>
      </c>
    </row>
    <row r="28" spans="2:15" x14ac:dyDescent="0.45">
      <c r="B28" s="17" t="s">
        <v>11</v>
      </c>
      <c r="C28" s="19" t="s">
        <v>32</v>
      </c>
      <c r="D28" s="19" t="s">
        <v>31</v>
      </c>
      <c r="E28" s="19" t="s">
        <v>30</v>
      </c>
      <c r="F28" s="19" t="s">
        <v>23</v>
      </c>
      <c r="G28" s="19" t="s">
        <v>25</v>
      </c>
      <c r="H28" s="19" t="s">
        <v>24</v>
      </c>
      <c r="I28" s="19" t="s">
        <v>28</v>
      </c>
      <c r="J28" s="19" t="s">
        <v>21</v>
      </c>
      <c r="K28" s="19" t="s">
        <v>29</v>
      </c>
      <c r="L28" s="19" t="s">
        <v>27</v>
      </c>
      <c r="M28" s="19" t="s">
        <v>26</v>
      </c>
      <c r="N28" s="19" t="s">
        <v>22</v>
      </c>
      <c r="O28" s="19"/>
    </row>
    <row r="29" spans="2:15" x14ac:dyDescent="0.45">
      <c r="B29" s="10" t="s">
        <v>16</v>
      </c>
      <c r="C29" s="11">
        <v>17101844.789999999</v>
      </c>
      <c r="D29" s="11">
        <v>20625353.16</v>
      </c>
      <c r="E29" s="11">
        <v>28693062.809999999</v>
      </c>
      <c r="F29" s="11">
        <v>29901819.449999999</v>
      </c>
      <c r="G29" s="11">
        <v>17134491.73</v>
      </c>
      <c r="H29" s="11">
        <v>15932938.42</v>
      </c>
      <c r="I29" s="11">
        <v>2111380.75</v>
      </c>
      <c r="J29" s="11">
        <v>7758449.8700000001</v>
      </c>
      <c r="K29" s="11">
        <v>9932571.8499999996</v>
      </c>
      <c r="L29" s="11">
        <v>14882796.6</v>
      </c>
      <c r="M29" s="11">
        <v>16079640.75</v>
      </c>
      <c r="N29" s="11">
        <v>16536602.9</v>
      </c>
      <c r="O29" s="11">
        <v>196690953.08000001</v>
      </c>
    </row>
    <row r="30" spans="2:15" x14ac:dyDescent="0.45">
      <c r="B30" s="10" t="s">
        <v>17</v>
      </c>
      <c r="C30" s="11">
        <v>10642927.749500008</v>
      </c>
      <c r="D30" s="11">
        <v>12833528.90530004</v>
      </c>
      <c r="E30" s="11">
        <v>18066375.183499962</v>
      </c>
      <c r="F30" s="11">
        <v>18894707.737599999</v>
      </c>
      <c r="G30" s="11">
        <v>10666133.077600006</v>
      </c>
      <c r="H30" s="11">
        <v>9920239.5835000202</v>
      </c>
      <c r="I30" s="11">
        <v>1336896.5530999997</v>
      </c>
      <c r="J30" s="11">
        <v>4831348.9012000011</v>
      </c>
      <c r="K30" s="11">
        <v>6209275.3569000149</v>
      </c>
      <c r="L30" s="11">
        <v>9336005.6909999587</v>
      </c>
      <c r="M30" s="11">
        <v>10181585.144699998</v>
      </c>
      <c r="N30" s="11">
        <v>10452464.312899975</v>
      </c>
      <c r="O30" s="11">
        <v>123371488.19679998</v>
      </c>
    </row>
    <row r="31" spans="2:15" x14ac:dyDescent="0.45">
      <c r="B31" s="10" t="s">
        <v>18</v>
      </c>
      <c r="C31" s="11">
        <v>6458917.0404999908</v>
      </c>
      <c r="D31" s="11">
        <v>7791824.2546999604</v>
      </c>
      <c r="E31" s="11">
        <v>10626687.626500037</v>
      </c>
      <c r="F31" s="11">
        <v>11007111.712400001</v>
      </c>
      <c r="G31" s="11">
        <v>6468358.6523999944</v>
      </c>
      <c r="H31" s="11">
        <v>6012698.8364999797</v>
      </c>
      <c r="I31" s="11">
        <v>774484.19690000033</v>
      </c>
      <c r="J31" s="11">
        <v>2927100.968799999</v>
      </c>
      <c r="K31" s="11">
        <v>3723296.4930999847</v>
      </c>
      <c r="L31" s="11">
        <v>5546790.909000041</v>
      </c>
      <c r="M31" s="11">
        <v>5898055.6053000018</v>
      </c>
      <c r="N31" s="11">
        <v>6084138.5871000253</v>
      </c>
      <c r="O31" s="11">
        <v>73319464.883200034</v>
      </c>
    </row>
    <row r="32" spans="2:15" x14ac:dyDescent="0.45">
      <c r="B32" s="15" t="s">
        <v>19</v>
      </c>
      <c r="C32" s="16">
        <v>0.37767370244622545</v>
      </c>
      <c r="D32" s="16">
        <v>0.37777894973508225</v>
      </c>
      <c r="E32" s="16">
        <v>0.37035738209155084</v>
      </c>
      <c r="F32" s="16">
        <v>0.36810842667301308</v>
      </c>
      <c r="G32" s="16">
        <v>0.3775051372591835</v>
      </c>
      <c r="H32" s="16">
        <v>0.37737538914683005</v>
      </c>
      <c r="I32" s="16">
        <v>0.36681408452738823</v>
      </c>
      <c r="J32" s="16">
        <v>0.37727909799589887</v>
      </c>
      <c r="K32" s="16">
        <v>0.37485724234655143</v>
      </c>
      <c r="L32" s="16">
        <v>0.37269816003532841</v>
      </c>
      <c r="M32" s="16">
        <v>0.36680269770952451</v>
      </c>
      <c r="N32" s="16">
        <v>0.36791949494657245</v>
      </c>
      <c r="O32" s="16">
        <v>0.37276480557485958</v>
      </c>
    </row>
    <row r="33" spans="2:15" x14ac:dyDescent="0.45">
      <c r="F33" s="7" t="str">
        <f t="shared" si="0"/>
        <v/>
      </c>
    </row>
    <row r="34" spans="2:15" x14ac:dyDescent="0.45">
      <c r="F34" s="7" t="str">
        <f t="shared" si="0"/>
        <v/>
      </c>
    </row>
    <row r="35" spans="2:15" ht="15.4" x14ac:dyDescent="0.45">
      <c r="B35" s="1" t="s">
        <v>0</v>
      </c>
      <c r="F35" s="7" t="str">
        <f t="shared" si="0"/>
        <v/>
      </c>
    </row>
    <row r="36" spans="2:15" x14ac:dyDescent="0.45">
      <c r="B36" s="9" t="s">
        <v>1</v>
      </c>
      <c r="C36" s="2" t="s" vm="1">
        <v>2</v>
      </c>
    </row>
    <row r="37" spans="2:15" x14ac:dyDescent="0.45">
      <c r="B37" s="9" t="s">
        <v>3</v>
      </c>
      <c r="C37" s="2" t="s" vm="2">
        <v>2</v>
      </c>
      <c r="D37" s="2"/>
      <c r="E37" s="2"/>
      <c r="F37" s="2"/>
      <c r="H37" s="3"/>
    </row>
    <row r="38" spans="2:15" x14ac:dyDescent="0.45">
      <c r="B38" s="9" t="s">
        <v>5</v>
      </c>
      <c r="C38" s="2" t="s" vm="3">
        <v>2</v>
      </c>
      <c r="D38" s="2"/>
      <c r="E38" s="4" t="s">
        <v>4</v>
      </c>
      <c r="F38" s="5"/>
    </row>
    <row r="39" spans="2:15" x14ac:dyDescent="0.45">
      <c r="B39" s="9" t="s">
        <v>7</v>
      </c>
      <c r="C39" s="2" t="s" vm="4">
        <v>2</v>
      </c>
      <c r="D39" s="2"/>
      <c r="E39" s="4" t="s">
        <v>79</v>
      </c>
      <c r="F39" s="5"/>
    </row>
    <row r="40" spans="2:15" x14ac:dyDescent="0.45">
      <c r="B40" s="9" t="s">
        <v>20</v>
      </c>
      <c r="C40" s="2" t="s" vm="7">
        <v>14</v>
      </c>
      <c r="D40" s="2"/>
      <c r="E40" s="2" t="s">
        <v>8</v>
      </c>
      <c r="F40" s="2"/>
    </row>
    <row r="41" spans="2:15" x14ac:dyDescent="0.45">
      <c r="E41" s="2"/>
    </row>
    <row r="42" spans="2:15" x14ac:dyDescent="0.45">
      <c r="B42" s="2"/>
      <c r="C42" s="9" t="s">
        <v>40</v>
      </c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</row>
    <row r="43" spans="2:15" x14ac:dyDescent="0.45">
      <c r="B43" s="2"/>
      <c r="C43" s="14" t="s">
        <v>33</v>
      </c>
      <c r="D43" s="14"/>
      <c r="E43" s="14"/>
      <c r="F43" s="14" t="s">
        <v>34</v>
      </c>
      <c r="G43" s="14"/>
      <c r="H43" s="14"/>
      <c r="I43" s="14" t="s">
        <v>35</v>
      </c>
      <c r="J43" s="14"/>
      <c r="K43" s="14"/>
      <c r="L43" s="14" t="s">
        <v>36</v>
      </c>
      <c r="M43" s="14"/>
      <c r="N43" s="14"/>
      <c r="O43" s="14" t="s">
        <v>37</v>
      </c>
    </row>
    <row r="44" spans="2:15" x14ac:dyDescent="0.45">
      <c r="B44" s="17" t="s">
        <v>11</v>
      </c>
      <c r="C44" s="19" t="s">
        <v>32</v>
      </c>
      <c r="D44" s="19" t="s">
        <v>31</v>
      </c>
      <c r="E44" s="19" t="s">
        <v>30</v>
      </c>
      <c r="F44" s="19" t="s">
        <v>23</v>
      </c>
      <c r="G44" s="19" t="s">
        <v>25</v>
      </c>
      <c r="H44" s="19" t="s">
        <v>24</v>
      </c>
      <c r="I44" s="19" t="s">
        <v>28</v>
      </c>
      <c r="J44" s="19" t="s">
        <v>21</v>
      </c>
      <c r="K44" s="19" t="s">
        <v>29</v>
      </c>
      <c r="L44" s="19" t="s">
        <v>27</v>
      </c>
      <c r="M44" s="19" t="s">
        <v>26</v>
      </c>
      <c r="N44" s="19" t="s">
        <v>22</v>
      </c>
      <c r="O44" s="19"/>
    </row>
    <row r="45" spans="2:15" x14ac:dyDescent="0.45">
      <c r="B45" s="10" t="s">
        <v>16</v>
      </c>
      <c r="C45" s="11">
        <v>44817070.079999998</v>
      </c>
      <c r="D45" s="11">
        <v>54591631.43</v>
      </c>
      <c r="E45" s="11">
        <v>74342414.200000003</v>
      </c>
      <c r="F45" s="11">
        <v>78058681.439999998</v>
      </c>
      <c r="G45" s="11">
        <v>44788916.310000002</v>
      </c>
      <c r="H45" s="11">
        <v>41823079.060000002</v>
      </c>
      <c r="I45" s="11">
        <v>43950347.270000003</v>
      </c>
      <c r="J45" s="11">
        <v>43541437.909999996</v>
      </c>
      <c r="K45" s="11">
        <v>44400215.920000002</v>
      </c>
      <c r="L45" s="11">
        <v>41468863.57</v>
      </c>
      <c r="M45" s="11">
        <v>44047274.549999997</v>
      </c>
      <c r="N45" s="11">
        <v>43047163.530000001</v>
      </c>
      <c r="O45" s="11">
        <v>598877095.26999998</v>
      </c>
    </row>
    <row r="46" spans="2:15" x14ac:dyDescent="0.45">
      <c r="B46" s="10" t="s">
        <v>17</v>
      </c>
      <c r="C46" s="11">
        <v>28389759.972799942</v>
      </c>
      <c r="D46" s="11">
        <v>34653627.853799962</v>
      </c>
      <c r="E46" s="11">
        <v>47364021.602899969</v>
      </c>
      <c r="F46" s="11">
        <v>49757549.060299978</v>
      </c>
      <c r="G46" s="11">
        <v>28360377.980600066</v>
      </c>
      <c r="H46" s="11">
        <v>26543564.92499999</v>
      </c>
      <c r="I46" s="11">
        <v>27966289.114600029</v>
      </c>
      <c r="J46" s="11">
        <v>27722116.393400081</v>
      </c>
      <c r="K46" s="11">
        <v>28134310.449800026</v>
      </c>
      <c r="L46" s="11">
        <v>26354468.70899998</v>
      </c>
      <c r="M46" s="11">
        <v>28027929.991900072</v>
      </c>
      <c r="N46" s="11">
        <v>27440246.133399978</v>
      </c>
      <c r="O46" s="11">
        <v>380714262.18750024</v>
      </c>
    </row>
    <row r="47" spans="2:15" x14ac:dyDescent="0.45">
      <c r="B47" s="10" t="s">
        <v>18</v>
      </c>
      <c r="C47" s="11">
        <v>16427310.107200056</v>
      </c>
      <c r="D47" s="11">
        <v>19938003.576200038</v>
      </c>
      <c r="E47" s="11">
        <v>26978392.597100034</v>
      </c>
      <c r="F47" s="11">
        <v>28301132.37970002</v>
      </c>
      <c r="G47" s="11">
        <v>16428538.329399936</v>
      </c>
      <c r="H47" s="11">
        <v>15279514.135000013</v>
      </c>
      <c r="I47" s="11">
        <v>15984058.155399974</v>
      </c>
      <c r="J47" s="11">
        <v>15819321.516599916</v>
      </c>
      <c r="K47" s="11">
        <v>16265905.470199976</v>
      </c>
      <c r="L47" s="11">
        <v>15114394.86100002</v>
      </c>
      <c r="M47" s="11">
        <v>16019344.558099926</v>
      </c>
      <c r="N47" s="11">
        <v>15606917.396600023</v>
      </c>
      <c r="O47" s="11">
        <v>218162833.08249974</v>
      </c>
    </row>
    <row r="48" spans="2:15" x14ac:dyDescent="0.45">
      <c r="B48" s="15" t="s">
        <v>19</v>
      </c>
      <c r="C48" s="16">
        <v>0.36654136644534657</v>
      </c>
      <c r="D48" s="16">
        <v>0.36522087825430716</v>
      </c>
      <c r="E48" s="16">
        <v>0.36289368441171815</v>
      </c>
      <c r="F48" s="16">
        <v>0.36256226543429071</v>
      </c>
      <c r="G48" s="16">
        <v>0.36679919236474007</v>
      </c>
      <c r="H48" s="16">
        <v>0.3653369019789241</v>
      </c>
      <c r="I48" s="16">
        <v>0.36368445639815244</v>
      </c>
      <c r="J48" s="16">
        <v>0.36331646991765404</v>
      </c>
      <c r="K48" s="16">
        <v>0.36634744073109399</v>
      </c>
      <c r="L48" s="16">
        <v>0.36447574299900254</v>
      </c>
      <c r="M48" s="16">
        <v>0.36368526138695967</v>
      </c>
      <c r="N48" s="16">
        <v>0.36255390870814069</v>
      </c>
      <c r="O48" s="16">
        <v>0.36428648683607179</v>
      </c>
    </row>
    <row r="49" spans="2:15" x14ac:dyDescent="0.45">
      <c r="F49" s="7" t="str">
        <f t="shared" si="0"/>
        <v/>
      </c>
    </row>
    <row r="50" spans="2:15" x14ac:dyDescent="0.45">
      <c r="F50" s="7" t="str">
        <f t="shared" si="0"/>
        <v/>
      </c>
    </row>
    <row r="51" spans="2:15" x14ac:dyDescent="0.45">
      <c r="B51" s="29" t="s">
        <v>41</v>
      </c>
      <c r="C51" s="29"/>
      <c r="F51" s="7" t="str">
        <f t="shared" si="0"/>
        <v/>
      </c>
    </row>
    <row r="52" spans="2:15" x14ac:dyDescent="0.45">
      <c r="F52" s="7" t="str">
        <f t="shared" si="0"/>
        <v/>
      </c>
    </row>
    <row r="53" spans="2:15" x14ac:dyDescent="0.45">
      <c r="B53" s="14" t="s">
        <v>15</v>
      </c>
      <c r="C53" s="16">
        <f>C45/C29-1</f>
        <v>1.6205985746172824</v>
      </c>
      <c r="D53" s="16">
        <f t="shared" ref="D53:N53" si="1">D45/D29-1</f>
        <v>1.6468216571376275</v>
      </c>
      <c r="E53" s="16">
        <f t="shared" si="1"/>
        <v>1.5909542906688396</v>
      </c>
      <c r="F53" s="16">
        <f t="shared" si="1"/>
        <v>1.6104993901968063</v>
      </c>
      <c r="G53" s="16">
        <f t="shared" si="1"/>
        <v>1.6139623524158075</v>
      </c>
      <c r="H53" s="16">
        <f t="shared" si="1"/>
        <v>1.6249444990951019</v>
      </c>
      <c r="I53" s="16">
        <f t="shared" si="1"/>
        <v>19.815926862078289</v>
      </c>
      <c r="J53" s="16">
        <f t="shared" si="1"/>
        <v>4.6121311137633212</v>
      </c>
      <c r="K53" s="16">
        <f t="shared" si="1"/>
        <v>3.470163074632076</v>
      </c>
      <c r="L53" s="16">
        <f t="shared" si="1"/>
        <v>1.7863623137871816</v>
      </c>
      <c r="M53" s="16">
        <f t="shared" si="1"/>
        <v>1.7393195678205684</v>
      </c>
      <c r="N53" s="16">
        <f t="shared" si="1"/>
        <v>1.6031442969462608</v>
      </c>
      <c r="O53" s="7">
        <f>O45/O29-1</f>
        <v>2.0447617742053392</v>
      </c>
    </row>
    <row r="54" spans="2:15" x14ac:dyDescent="0.45">
      <c r="B54" s="14" t="s">
        <v>38</v>
      </c>
      <c r="C54" s="16">
        <f>C29/C13-1</f>
        <v>1.6462569306077888</v>
      </c>
      <c r="D54" s="16">
        <f t="shared" ref="D54:N54" si="2">D29/D13-1</f>
        <v>1.5658096048535382</v>
      </c>
      <c r="E54" s="16">
        <f t="shared" si="2"/>
        <v>1.6726546254181631</v>
      </c>
      <c r="F54" s="16">
        <f t="shared" si="2"/>
        <v>1.6145320325852714</v>
      </c>
      <c r="G54" s="16">
        <f t="shared" si="2"/>
        <v>1.6275283294101186</v>
      </c>
      <c r="H54" s="16">
        <f t="shared" si="2"/>
        <v>1.6202485595513103</v>
      </c>
      <c r="I54" s="16">
        <f t="shared" si="2"/>
        <v>-0.6707245112419582</v>
      </c>
      <c r="J54" s="16">
        <f t="shared" si="2"/>
        <v>0.22726868809626466</v>
      </c>
      <c r="K54" s="16">
        <f t="shared" si="2"/>
        <v>0.53052472533828809</v>
      </c>
      <c r="L54" s="16">
        <f t="shared" si="2"/>
        <v>1.4065218380159314</v>
      </c>
      <c r="M54" s="16">
        <f t="shared" si="2"/>
        <v>1.4800165885352987</v>
      </c>
      <c r="N54" s="16">
        <f t="shared" si="2"/>
        <v>1.6202652514302254</v>
      </c>
      <c r="O54" s="7">
        <f>O29/O13-1</f>
        <v>1.2484552938061557</v>
      </c>
    </row>
    <row r="55" spans="2:15" x14ac:dyDescent="0.45">
      <c r="F55" s="7" t="str">
        <f t="shared" si="0"/>
        <v/>
      </c>
    </row>
    <row r="56" spans="2:15" x14ac:dyDescent="0.45">
      <c r="F56" s="7" t="str">
        <f t="shared" si="0"/>
        <v/>
      </c>
    </row>
    <row r="57" spans="2:15" x14ac:dyDescent="0.45">
      <c r="F57" s="7" t="str">
        <f t="shared" si="0"/>
        <v/>
      </c>
    </row>
    <row r="58" spans="2:15" x14ac:dyDescent="0.45">
      <c r="F58" s="7" t="str">
        <f t="shared" si="0"/>
        <v/>
      </c>
    </row>
    <row r="59" spans="2:15" x14ac:dyDescent="0.45">
      <c r="F59" s="7" t="str">
        <f t="shared" si="0"/>
        <v/>
      </c>
    </row>
    <row r="60" spans="2:15" x14ac:dyDescent="0.45">
      <c r="F60" s="7" t="str">
        <f t="shared" si="0"/>
        <v/>
      </c>
    </row>
    <row r="61" spans="2:15" x14ac:dyDescent="0.45">
      <c r="F61" s="7" t="str">
        <f t="shared" si="0"/>
        <v/>
      </c>
    </row>
    <row r="62" spans="2:15" x14ac:dyDescent="0.45">
      <c r="F62" s="7" t="str">
        <f t="shared" si="0"/>
        <v/>
      </c>
    </row>
    <row r="63" spans="2:15" x14ac:dyDescent="0.45">
      <c r="F63" s="7" t="str">
        <f t="shared" si="0"/>
        <v/>
      </c>
    </row>
    <row r="64" spans="2:15" x14ac:dyDescent="0.45">
      <c r="F64" s="7" t="str">
        <f t="shared" si="0"/>
        <v/>
      </c>
    </row>
    <row r="65" spans="6:6" x14ac:dyDescent="0.45">
      <c r="F65" s="7" t="str">
        <f t="shared" si="0"/>
        <v/>
      </c>
    </row>
    <row r="66" spans="6:6" x14ac:dyDescent="0.45">
      <c r="F66" s="7" t="str">
        <f t="shared" si="0"/>
        <v/>
      </c>
    </row>
    <row r="67" spans="6:6" x14ac:dyDescent="0.45">
      <c r="F67" s="7" t="str">
        <f t="shared" si="0"/>
        <v/>
      </c>
    </row>
    <row r="68" spans="6:6" x14ac:dyDescent="0.45">
      <c r="F68" s="7" t="str">
        <f t="shared" si="0"/>
        <v/>
      </c>
    </row>
    <row r="69" spans="6:6" x14ac:dyDescent="0.45">
      <c r="F69" s="7" t="str">
        <f t="shared" si="0"/>
        <v/>
      </c>
    </row>
    <row r="70" spans="6:6" x14ac:dyDescent="0.45">
      <c r="F70" s="7" t="str">
        <f t="shared" si="0"/>
        <v/>
      </c>
    </row>
    <row r="71" spans="6:6" x14ac:dyDescent="0.45">
      <c r="F71" s="7" t="str">
        <f t="shared" si="0"/>
        <v/>
      </c>
    </row>
    <row r="72" spans="6:6" x14ac:dyDescent="0.45">
      <c r="F72" s="7" t="str">
        <f t="shared" si="0"/>
        <v/>
      </c>
    </row>
    <row r="73" spans="6:6" x14ac:dyDescent="0.45">
      <c r="F73" s="7" t="str">
        <f t="shared" si="0"/>
        <v/>
      </c>
    </row>
    <row r="74" spans="6:6" x14ac:dyDescent="0.45">
      <c r="F74" s="7" t="str">
        <f t="shared" si="0"/>
        <v/>
      </c>
    </row>
    <row r="75" spans="6:6" x14ac:dyDescent="0.45">
      <c r="F75" s="7" t="str">
        <f t="shared" si="0"/>
        <v/>
      </c>
    </row>
    <row r="76" spans="6:6" x14ac:dyDescent="0.45">
      <c r="F76" s="7" t="str">
        <f t="shared" si="0"/>
        <v/>
      </c>
    </row>
    <row r="77" spans="6:6" x14ac:dyDescent="0.45">
      <c r="F77" s="7" t="str">
        <f t="shared" ref="F77:F140" si="3">IFERROR(E77/D77-1,"")</f>
        <v/>
      </c>
    </row>
    <row r="78" spans="6:6" x14ac:dyDescent="0.45">
      <c r="F78" s="7" t="str">
        <f t="shared" si="3"/>
        <v/>
      </c>
    </row>
    <row r="79" spans="6:6" x14ac:dyDescent="0.45">
      <c r="F79" s="7" t="str">
        <f t="shared" si="3"/>
        <v/>
      </c>
    </row>
    <row r="80" spans="6:6" x14ac:dyDescent="0.45">
      <c r="F80" s="7" t="str">
        <f t="shared" si="3"/>
        <v/>
      </c>
    </row>
    <row r="81" spans="4:6" x14ac:dyDescent="0.45">
      <c r="F81" s="7" t="str">
        <f t="shared" si="3"/>
        <v/>
      </c>
    </row>
    <row r="82" spans="4:6" x14ac:dyDescent="0.45">
      <c r="F82" s="7" t="str">
        <f t="shared" si="3"/>
        <v/>
      </c>
    </row>
    <row r="83" spans="4:6" x14ac:dyDescent="0.45">
      <c r="D83" s="8"/>
      <c r="F83" s="7" t="str">
        <f t="shared" si="3"/>
        <v/>
      </c>
    </row>
    <row r="84" spans="4:6" x14ac:dyDescent="0.45">
      <c r="F84" s="7" t="str">
        <f t="shared" si="3"/>
        <v/>
      </c>
    </row>
    <row r="85" spans="4:6" x14ac:dyDescent="0.45">
      <c r="F85" s="7" t="str">
        <f t="shared" si="3"/>
        <v/>
      </c>
    </row>
    <row r="86" spans="4:6" x14ac:dyDescent="0.45">
      <c r="F86" s="7" t="str">
        <f t="shared" si="3"/>
        <v/>
      </c>
    </row>
    <row r="87" spans="4:6" x14ac:dyDescent="0.45">
      <c r="F87" s="7" t="str">
        <f t="shared" si="3"/>
        <v/>
      </c>
    </row>
    <row r="88" spans="4:6" x14ac:dyDescent="0.45">
      <c r="F88" s="7" t="str">
        <f t="shared" si="3"/>
        <v/>
      </c>
    </row>
    <row r="89" spans="4:6" x14ac:dyDescent="0.45">
      <c r="F89" s="7" t="str">
        <f t="shared" si="3"/>
        <v/>
      </c>
    </row>
    <row r="90" spans="4:6" x14ac:dyDescent="0.45">
      <c r="F90" s="7" t="str">
        <f t="shared" si="3"/>
        <v/>
      </c>
    </row>
    <row r="91" spans="4:6" x14ac:dyDescent="0.45">
      <c r="F91" s="7" t="str">
        <f t="shared" si="3"/>
        <v/>
      </c>
    </row>
    <row r="92" spans="4:6" x14ac:dyDescent="0.45">
      <c r="F92" s="7" t="str">
        <f t="shared" si="3"/>
        <v/>
      </c>
    </row>
    <row r="93" spans="4:6" x14ac:dyDescent="0.45">
      <c r="F93" s="7" t="str">
        <f t="shared" si="3"/>
        <v/>
      </c>
    </row>
    <row r="94" spans="4:6" x14ac:dyDescent="0.45">
      <c r="F94" s="7" t="str">
        <f t="shared" si="3"/>
        <v/>
      </c>
    </row>
    <row r="95" spans="4:6" x14ac:dyDescent="0.45">
      <c r="F95" s="7" t="str">
        <f t="shared" si="3"/>
        <v/>
      </c>
    </row>
    <row r="96" spans="4:6" x14ac:dyDescent="0.45">
      <c r="F96" s="7" t="str">
        <f t="shared" si="3"/>
        <v/>
      </c>
    </row>
    <row r="97" spans="6:6" x14ac:dyDescent="0.45">
      <c r="F97" s="7" t="str">
        <f t="shared" si="3"/>
        <v/>
      </c>
    </row>
    <row r="98" spans="6:6" x14ac:dyDescent="0.45">
      <c r="F98" s="7" t="str">
        <f t="shared" si="3"/>
        <v/>
      </c>
    </row>
    <row r="99" spans="6:6" x14ac:dyDescent="0.45">
      <c r="F99" s="7" t="str">
        <f t="shared" si="3"/>
        <v/>
      </c>
    </row>
    <row r="100" spans="6:6" x14ac:dyDescent="0.45">
      <c r="F100" s="7" t="str">
        <f t="shared" si="3"/>
        <v/>
      </c>
    </row>
    <row r="101" spans="6:6" x14ac:dyDescent="0.45">
      <c r="F101" s="7" t="str">
        <f t="shared" si="3"/>
        <v/>
      </c>
    </row>
    <row r="102" spans="6:6" x14ac:dyDescent="0.45">
      <c r="F102" s="7" t="str">
        <f t="shared" si="3"/>
        <v/>
      </c>
    </row>
    <row r="103" spans="6:6" x14ac:dyDescent="0.45">
      <c r="F103" s="7" t="str">
        <f t="shared" si="3"/>
        <v/>
      </c>
    </row>
    <row r="104" spans="6:6" x14ac:dyDescent="0.45">
      <c r="F104" s="7" t="str">
        <f t="shared" si="3"/>
        <v/>
      </c>
    </row>
    <row r="105" spans="6:6" x14ac:dyDescent="0.45">
      <c r="F105" s="7" t="str">
        <f t="shared" si="3"/>
        <v/>
      </c>
    </row>
    <row r="106" spans="6:6" x14ac:dyDescent="0.45">
      <c r="F106" s="7" t="str">
        <f t="shared" si="3"/>
        <v/>
      </c>
    </row>
    <row r="107" spans="6:6" x14ac:dyDescent="0.45">
      <c r="F107" s="7" t="str">
        <f t="shared" si="3"/>
        <v/>
      </c>
    </row>
    <row r="108" spans="6:6" x14ac:dyDescent="0.45">
      <c r="F108" s="7" t="str">
        <f t="shared" si="3"/>
        <v/>
      </c>
    </row>
    <row r="109" spans="6:6" x14ac:dyDescent="0.45">
      <c r="F109" s="7" t="str">
        <f t="shared" si="3"/>
        <v/>
      </c>
    </row>
    <row r="110" spans="6:6" x14ac:dyDescent="0.45">
      <c r="F110" s="7" t="str">
        <f t="shared" si="3"/>
        <v/>
      </c>
    </row>
    <row r="111" spans="6:6" x14ac:dyDescent="0.45">
      <c r="F111" s="7" t="str">
        <f t="shared" si="3"/>
        <v/>
      </c>
    </row>
    <row r="112" spans="6:6" x14ac:dyDescent="0.45">
      <c r="F112" s="7" t="str">
        <f t="shared" si="3"/>
        <v/>
      </c>
    </row>
    <row r="113" spans="6:6" x14ac:dyDescent="0.45">
      <c r="F113" s="7" t="str">
        <f t="shared" si="3"/>
        <v/>
      </c>
    </row>
    <row r="114" spans="6:6" x14ac:dyDescent="0.45">
      <c r="F114" s="7" t="str">
        <f t="shared" si="3"/>
        <v/>
      </c>
    </row>
    <row r="115" spans="6:6" x14ac:dyDescent="0.45">
      <c r="F115" s="7" t="str">
        <f t="shared" si="3"/>
        <v/>
      </c>
    </row>
    <row r="116" spans="6:6" x14ac:dyDescent="0.45">
      <c r="F116" s="7" t="str">
        <f t="shared" si="3"/>
        <v/>
      </c>
    </row>
    <row r="117" spans="6:6" x14ac:dyDescent="0.45">
      <c r="F117" s="7" t="str">
        <f t="shared" si="3"/>
        <v/>
      </c>
    </row>
    <row r="118" spans="6:6" x14ac:dyDescent="0.45">
      <c r="F118" s="7" t="str">
        <f t="shared" si="3"/>
        <v/>
      </c>
    </row>
    <row r="119" spans="6:6" x14ac:dyDescent="0.45">
      <c r="F119" s="7" t="str">
        <f t="shared" si="3"/>
        <v/>
      </c>
    </row>
    <row r="120" spans="6:6" x14ac:dyDescent="0.45">
      <c r="F120" s="7" t="str">
        <f t="shared" si="3"/>
        <v/>
      </c>
    </row>
    <row r="121" spans="6:6" x14ac:dyDescent="0.45">
      <c r="F121" s="7" t="str">
        <f t="shared" si="3"/>
        <v/>
      </c>
    </row>
    <row r="122" spans="6:6" x14ac:dyDescent="0.45">
      <c r="F122" s="7" t="str">
        <f t="shared" si="3"/>
        <v/>
      </c>
    </row>
    <row r="123" spans="6:6" x14ac:dyDescent="0.45">
      <c r="F123" s="7" t="str">
        <f t="shared" si="3"/>
        <v/>
      </c>
    </row>
    <row r="124" spans="6:6" x14ac:dyDescent="0.45">
      <c r="F124" s="7" t="str">
        <f t="shared" si="3"/>
        <v/>
      </c>
    </row>
    <row r="125" spans="6:6" x14ac:dyDescent="0.45">
      <c r="F125" s="7" t="str">
        <f t="shared" si="3"/>
        <v/>
      </c>
    </row>
    <row r="126" spans="6:6" x14ac:dyDescent="0.45">
      <c r="F126" s="7" t="str">
        <f t="shared" si="3"/>
        <v/>
      </c>
    </row>
    <row r="127" spans="6:6" x14ac:dyDescent="0.45">
      <c r="F127" s="7" t="str">
        <f t="shared" si="3"/>
        <v/>
      </c>
    </row>
    <row r="128" spans="6:6" x14ac:dyDescent="0.45">
      <c r="F128" s="7" t="str">
        <f t="shared" si="3"/>
        <v/>
      </c>
    </row>
    <row r="129" spans="6:6" x14ac:dyDescent="0.45">
      <c r="F129" s="7" t="str">
        <f t="shared" si="3"/>
        <v/>
      </c>
    </row>
    <row r="130" spans="6:6" x14ac:dyDescent="0.45">
      <c r="F130" s="7" t="str">
        <f t="shared" si="3"/>
        <v/>
      </c>
    </row>
    <row r="131" spans="6:6" x14ac:dyDescent="0.45">
      <c r="F131" s="7" t="str">
        <f t="shared" si="3"/>
        <v/>
      </c>
    </row>
    <row r="132" spans="6:6" x14ac:dyDescent="0.45">
      <c r="F132" s="7" t="str">
        <f t="shared" si="3"/>
        <v/>
      </c>
    </row>
    <row r="133" spans="6:6" x14ac:dyDescent="0.45">
      <c r="F133" s="7" t="str">
        <f t="shared" si="3"/>
        <v/>
      </c>
    </row>
    <row r="134" spans="6:6" x14ac:dyDescent="0.45">
      <c r="F134" s="7" t="str">
        <f t="shared" si="3"/>
        <v/>
      </c>
    </row>
    <row r="135" spans="6:6" x14ac:dyDescent="0.45">
      <c r="F135" s="7" t="str">
        <f t="shared" si="3"/>
        <v/>
      </c>
    </row>
    <row r="136" spans="6:6" x14ac:dyDescent="0.45">
      <c r="F136" s="7" t="str">
        <f t="shared" si="3"/>
        <v/>
      </c>
    </row>
    <row r="137" spans="6:6" x14ac:dyDescent="0.45">
      <c r="F137" s="7" t="str">
        <f t="shared" si="3"/>
        <v/>
      </c>
    </row>
    <row r="138" spans="6:6" x14ac:dyDescent="0.45">
      <c r="F138" s="7" t="str">
        <f t="shared" si="3"/>
        <v/>
      </c>
    </row>
    <row r="139" spans="6:6" x14ac:dyDescent="0.45">
      <c r="F139" s="7" t="str">
        <f t="shared" si="3"/>
        <v/>
      </c>
    </row>
    <row r="140" spans="6:6" x14ac:dyDescent="0.45">
      <c r="F140" s="7" t="str">
        <f t="shared" si="3"/>
        <v/>
      </c>
    </row>
    <row r="141" spans="6:6" x14ac:dyDescent="0.45">
      <c r="F141" s="7" t="str">
        <f t="shared" ref="F141:F204" si="4">IFERROR(E141/D141-1,"")</f>
        <v/>
      </c>
    </row>
    <row r="142" spans="6:6" x14ac:dyDescent="0.45">
      <c r="F142" s="7" t="str">
        <f t="shared" si="4"/>
        <v/>
      </c>
    </row>
    <row r="143" spans="6:6" x14ac:dyDescent="0.45">
      <c r="F143" s="7" t="str">
        <f t="shared" si="4"/>
        <v/>
      </c>
    </row>
    <row r="144" spans="6:6" x14ac:dyDescent="0.45">
      <c r="F144" s="7" t="str">
        <f t="shared" si="4"/>
        <v/>
      </c>
    </row>
    <row r="145" spans="6:6" x14ac:dyDescent="0.45">
      <c r="F145" s="7" t="str">
        <f t="shared" si="4"/>
        <v/>
      </c>
    </row>
    <row r="146" spans="6:6" x14ac:dyDescent="0.45">
      <c r="F146" s="7" t="str">
        <f t="shared" si="4"/>
        <v/>
      </c>
    </row>
    <row r="147" spans="6:6" x14ac:dyDescent="0.45">
      <c r="F147" s="7" t="str">
        <f t="shared" si="4"/>
        <v/>
      </c>
    </row>
    <row r="148" spans="6:6" x14ac:dyDescent="0.45">
      <c r="F148" s="7" t="str">
        <f t="shared" si="4"/>
        <v/>
      </c>
    </row>
    <row r="149" spans="6:6" x14ac:dyDescent="0.45">
      <c r="F149" s="7" t="str">
        <f t="shared" si="4"/>
        <v/>
      </c>
    </row>
    <row r="150" spans="6:6" x14ac:dyDescent="0.45">
      <c r="F150" s="7" t="str">
        <f t="shared" si="4"/>
        <v/>
      </c>
    </row>
    <row r="151" spans="6:6" x14ac:dyDescent="0.45">
      <c r="F151" s="7" t="str">
        <f t="shared" si="4"/>
        <v/>
      </c>
    </row>
    <row r="152" spans="6:6" x14ac:dyDescent="0.45">
      <c r="F152" s="7" t="str">
        <f t="shared" si="4"/>
        <v/>
      </c>
    </row>
    <row r="153" spans="6:6" x14ac:dyDescent="0.45">
      <c r="F153" s="7" t="str">
        <f t="shared" si="4"/>
        <v/>
      </c>
    </row>
    <row r="154" spans="6:6" x14ac:dyDescent="0.45">
      <c r="F154" s="7" t="str">
        <f t="shared" si="4"/>
        <v/>
      </c>
    </row>
    <row r="155" spans="6:6" x14ac:dyDescent="0.45">
      <c r="F155" s="7" t="str">
        <f t="shared" si="4"/>
        <v/>
      </c>
    </row>
    <row r="156" spans="6:6" x14ac:dyDescent="0.45">
      <c r="F156" s="7" t="str">
        <f t="shared" si="4"/>
        <v/>
      </c>
    </row>
    <row r="157" spans="6:6" x14ac:dyDescent="0.45">
      <c r="F157" s="7" t="str">
        <f t="shared" si="4"/>
        <v/>
      </c>
    </row>
    <row r="158" spans="6:6" x14ac:dyDescent="0.45">
      <c r="F158" s="7" t="str">
        <f t="shared" si="4"/>
        <v/>
      </c>
    </row>
    <row r="159" spans="6:6" x14ac:dyDescent="0.45">
      <c r="F159" s="7" t="str">
        <f t="shared" si="4"/>
        <v/>
      </c>
    </row>
    <row r="160" spans="6:6" x14ac:dyDescent="0.45">
      <c r="F160" s="7" t="str">
        <f t="shared" si="4"/>
        <v/>
      </c>
    </row>
    <row r="161" spans="6:6" x14ac:dyDescent="0.45">
      <c r="F161" s="7" t="str">
        <f t="shared" si="4"/>
        <v/>
      </c>
    </row>
    <row r="162" spans="6:6" x14ac:dyDescent="0.45">
      <c r="F162" s="7" t="str">
        <f t="shared" si="4"/>
        <v/>
      </c>
    </row>
    <row r="163" spans="6:6" x14ac:dyDescent="0.45">
      <c r="F163" s="7" t="str">
        <f t="shared" si="4"/>
        <v/>
      </c>
    </row>
    <row r="164" spans="6:6" x14ac:dyDescent="0.45">
      <c r="F164" s="7" t="str">
        <f t="shared" si="4"/>
        <v/>
      </c>
    </row>
    <row r="165" spans="6:6" x14ac:dyDescent="0.45">
      <c r="F165" s="7" t="str">
        <f t="shared" si="4"/>
        <v/>
      </c>
    </row>
    <row r="166" spans="6:6" x14ac:dyDescent="0.45">
      <c r="F166" s="7" t="str">
        <f t="shared" si="4"/>
        <v/>
      </c>
    </row>
    <row r="167" spans="6:6" x14ac:dyDescent="0.45">
      <c r="F167" s="7" t="str">
        <f t="shared" si="4"/>
        <v/>
      </c>
    </row>
    <row r="168" spans="6:6" x14ac:dyDescent="0.45">
      <c r="F168" s="7" t="str">
        <f t="shared" si="4"/>
        <v/>
      </c>
    </row>
    <row r="169" spans="6:6" x14ac:dyDescent="0.45">
      <c r="F169" s="7" t="str">
        <f t="shared" si="4"/>
        <v/>
      </c>
    </row>
    <row r="170" spans="6:6" x14ac:dyDescent="0.45">
      <c r="F170" s="7" t="str">
        <f t="shared" si="4"/>
        <v/>
      </c>
    </row>
    <row r="171" spans="6:6" x14ac:dyDescent="0.45">
      <c r="F171" s="7" t="str">
        <f t="shared" si="4"/>
        <v/>
      </c>
    </row>
    <row r="172" spans="6:6" x14ac:dyDescent="0.45">
      <c r="F172" s="7" t="str">
        <f t="shared" si="4"/>
        <v/>
      </c>
    </row>
    <row r="173" spans="6:6" x14ac:dyDescent="0.45">
      <c r="F173" s="7" t="str">
        <f t="shared" si="4"/>
        <v/>
      </c>
    </row>
    <row r="174" spans="6:6" x14ac:dyDescent="0.45">
      <c r="F174" s="7" t="str">
        <f t="shared" si="4"/>
        <v/>
      </c>
    </row>
    <row r="175" spans="6:6" x14ac:dyDescent="0.45">
      <c r="F175" s="7" t="str">
        <f t="shared" si="4"/>
        <v/>
      </c>
    </row>
    <row r="176" spans="6:6" x14ac:dyDescent="0.45">
      <c r="F176" s="7" t="str">
        <f t="shared" si="4"/>
        <v/>
      </c>
    </row>
    <row r="177" spans="6:6" x14ac:dyDescent="0.45">
      <c r="F177" s="7" t="str">
        <f t="shared" si="4"/>
        <v/>
      </c>
    </row>
    <row r="178" spans="6:6" x14ac:dyDescent="0.45">
      <c r="F178" s="7" t="str">
        <f t="shared" si="4"/>
        <v/>
      </c>
    </row>
    <row r="179" spans="6:6" x14ac:dyDescent="0.45">
      <c r="F179" s="7" t="str">
        <f t="shared" si="4"/>
        <v/>
      </c>
    </row>
    <row r="180" spans="6:6" x14ac:dyDescent="0.45">
      <c r="F180" s="7" t="str">
        <f t="shared" si="4"/>
        <v/>
      </c>
    </row>
    <row r="181" spans="6:6" x14ac:dyDescent="0.45">
      <c r="F181" s="7" t="str">
        <f t="shared" si="4"/>
        <v/>
      </c>
    </row>
    <row r="182" spans="6:6" x14ac:dyDescent="0.45">
      <c r="F182" s="7" t="str">
        <f t="shared" si="4"/>
        <v/>
      </c>
    </row>
    <row r="183" spans="6:6" x14ac:dyDescent="0.45">
      <c r="F183" s="7" t="str">
        <f t="shared" si="4"/>
        <v/>
      </c>
    </row>
    <row r="184" spans="6:6" x14ac:dyDescent="0.45">
      <c r="F184" s="7" t="str">
        <f t="shared" si="4"/>
        <v/>
      </c>
    </row>
    <row r="185" spans="6:6" x14ac:dyDescent="0.45">
      <c r="F185" s="7" t="str">
        <f t="shared" si="4"/>
        <v/>
      </c>
    </row>
    <row r="186" spans="6:6" x14ac:dyDescent="0.45">
      <c r="F186" s="7" t="str">
        <f t="shared" si="4"/>
        <v/>
      </c>
    </row>
    <row r="187" spans="6:6" x14ac:dyDescent="0.45">
      <c r="F187" s="7" t="str">
        <f t="shared" si="4"/>
        <v/>
      </c>
    </row>
    <row r="188" spans="6:6" x14ac:dyDescent="0.45">
      <c r="F188" s="7" t="str">
        <f t="shared" si="4"/>
        <v/>
      </c>
    </row>
    <row r="189" spans="6:6" x14ac:dyDescent="0.45">
      <c r="F189" s="7" t="str">
        <f t="shared" si="4"/>
        <v/>
      </c>
    </row>
    <row r="190" spans="6:6" x14ac:dyDescent="0.45">
      <c r="F190" s="7" t="str">
        <f t="shared" si="4"/>
        <v/>
      </c>
    </row>
    <row r="191" spans="6:6" x14ac:dyDescent="0.45">
      <c r="F191" s="7" t="str">
        <f t="shared" si="4"/>
        <v/>
      </c>
    </row>
    <row r="192" spans="6:6" x14ac:dyDescent="0.45">
      <c r="F192" s="7" t="str">
        <f t="shared" si="4"/>
        <v/>
      </c>
    </row>
    <row r="193" spans="6:6" x14ac:dyDescent="0.45">
      <c r="F193" s="7" t="str">
        <f t="shared" si="4"/>
        <v/>
      </c>
    </row>
    <row r="194" spans="6:6" x14ac:dyDescent="0.45">
      <c r="F194" s="7" t="str">
        <f t="shared" si="4"/>
        <v/>
      </c>
    </row>
    <row r="195" spans="6:6" x14ac:dyDescent="0.45">
      <c r="F195" s="7" t="str">
        <f t="shared" si="4"/>
        <v/>
      </c>
    </row>
    <row r="196" spans="6:6" x14ac:dyDescent="0.45">
      <c r="F196" s="7" t="str">
        <f t="shared" si="4"/>
        <v/>
      </c>
    </row>
    <row r="197" spans="6:6" x14ac:dyDescent="0.45">
      <c r="F197" s="7" t="str">
        <f t="shared" si="4"/>
        <v/>
      </c>
    </row>
    <row r="198" spans="6:6" x14ac:dyDescent="0.45">
      <c r="F198" s="7" t="str">
        <f t="shared" si="4"/>
        <v/>
      </c>
    </row>
    <row r="199" spans="6:6" x14ac:dyDescent="0.45">
      <c r="F199" s="7" t="str">
        <f t="shared" si="4"/>
        <v/>
      </c>
    </row>
    <row r="200" spans="6:6" x14ac:dyDescent="0.45">
      <c r="F200" s="7" t="str">
        <f t="shared" si="4"/>
        <v/>
      </c>
    </row>
    <row r="201" spans="6:6" x14ac:dyDescent="0.45">
      <c r="F201" s="7" t="str">
        <f t="shared" si="4"/>
        <v/>
      </c>
    </row>
    <row r="202" spans="6:6" x14ac:dyDescent="0.45">
      <c r="F202" s="7" t="str">
        <f t="shared" si="4"/>
        <v/>
      </c>
    </row>
    <row r="203" spans="6:6" x14ac:dyDescent="0.45">
      <c r="F203" s="7" t="str">
        <f t="shared" si="4"/>
        <v/>
      </c>
    </row>
    <row r="204" spans="6:6" x14ac:dyDescent="0.45">
      <c r="F204" s="7" t="str">
        <f t="shared" si="4"/>
        <v/>
      </c>
    </row>
    <row r="205" spans="6:6" x14ac:dyDescent="0.45">
      <c r="F205" s="7" t="str">
        <f t="shared" ref="F205:F237" si="5">IFERROR(E205/D205-1,"")</f>
        <v/>
      </c>
    </row>
    <row r="206" spans="6:6" x14ac:dyDescent="0.45">
      <c r="F206" s="7" t="str">
        <f t="shared" si="5"/>
        <v/>
      </c>
    </row>
    <row r="207" spans="6:6" x14ac:dyDescent="0.45">
      <c r="F207" s="7" t="str">
        <f t="shared" si="5"/>
        <v/>
      </c>
    </row>
    <row r="208" spans="6:6" x14ac:dyDescent="0.45">
      <c r="F208" s="7" t="str">
        <f t="shared" si="5"/>
        <v/>
      </c>
    </row>
    <row r="209" spans="6:6" x14ac:dyDescent="0.45">
      <c r="F209" s="7" t="str">
        <f t="shared" si="5"/>
        <v/>
      </c>
    </row>
    <row r="210" spans="6:6" x14ac:dyDescent="0.45">
      <c r="F210" s="7" t="str">
        <f t="shared" si="5"/>
        <v/>
      </c>
    </row>
    <row r="211" spans="6:6" x14ac:dyDescent="0.45">
      <c r="F211" s="7" t="str">
        <f t="shared" si="5"/>
        <v/>
      </c>
    </row>
    <row r="212" spans="6:6" x14ac:dyDescent="0.45">
      <c r="F212" s="7" t="str">
        <f t="shared" si="5"/>
        <v/>
      </c>
    </row>
    <row r="213" spans="6:6" x14ac:dyDescent="0.45">
      <c r="F213" s="7" t="str">
        <f t="shared" si="5"/>
        <v/>
      </c>
    </row>
    <row r="214" spans="6:6" x14ac:dyDescent="0.45">
      <c r="F214" s="7" t="str">
        <f t="shared" si="5"/>
        <v/>
      </c>
    </row>
    <row r="215" spans="6:6" x14ac:dyDescent="0.45">
      <c r="F215" s="7" t="str">
        <f t="shared" si="5"/>
        <v/>
      </c>
    </row>
    <row r="216" spans="6:6" x14ac:dyDescent="0.45">
      <c r="F216" s="7" t="str">
        <f t="shared" si="5"/>
        <v/>
      </c>
    </row>
    <row r="217" spans="6:6" x14ac:dyDescent="0.45">
      <c r="F217" s="7" t="str">
        <f t="shared" si="5"/>
        <v/>
      </c>
    </row>
    <row r="218" spans="6:6" x14ac:dyDescent="0.45">
      <c r="F218" s="7" t="str">
        <f t="shared" si="5"/>
        <v/>
      </c>
    </row>
    <row r="219" spans="6:6" x14ac:dyDescent="0.45">
      <c r="F219" s="7" t="str">
        <f t="shared" si="5"/>
        <v/>
      </c>
    </row>
    <row r="220" spans="6:6" x14ac:dyDescent="0.45">
      <c r="F220" s="7" t="str">
        <f t="shared" si="5"/>
        <v/>
      </c>
    </row>
    <row r="221" spans="6:6" x14ac:dyDescent="0.45">
      <c r="F221" s="7" t="str">
        <f t="shared" si="5"/>
        <v/>
      </c>
    </row>
    <row r="222" spans="6:6" x14ac:dyDescent="0.45">
      <c r="F222" s="7" t="str">
        <f t="shared" si="5"/>
        <v/>
      </c>
    </row>
    <row r="223" spans="6:6" x14ac:dyDescent="0.45">
      <c r="F223" s="7" t="str">
        <f t="shared" si="5"/>
        <v/>
      </c>
    </row>
    <row r="224" spans="6:6" x14ac:dyDescent="0.45">
      <c r="F224" s="7" t="str">
        <f t="shared" si="5"/>
        <v/>
      </c>
    </row>
    <row r="225" spans="6:6" x14ac:dyDescent="0.45">
      <c r="F225" s="7" t="str">
        <f t="shared" si="5"/>
        <v/>
      </c>
    </row>
    <row r="226" spans="6:6" x14ac:dyDescent="0.45">
      <c r="F226" s="7" t="str">
        <f t="shared" si="5"/>
        <v/>
      </c>
    </row>
    <row r="227" spans="6:6" x14ac:dyDescent="0.45">
      <c r="F227" s="7" t="str">
        <f t="shared" si="5"/>
        <v/>
      </c>
    </row>
    <row r="228" spans="6:6" x14ac:dyDescent="0.45">
      <c r="F228" s="7" t="str">
        <f t="shared" si="5"/>
        <v/>
      </c>
    </row>
    <row r="229" spans="6:6" x14ac:dyDescent="0.45">
      <c r="F229" s="7" t="str">
        <f t="shared" si="5"/>
        <v/>
      </c>
    </row>
    <row r="230" spans="6:6" x14ac:dyDescent="0.45">
      <c r="F230" s="7" t="str">
        <f t="shared" si="5"/>
        <v/>
      </c>
    </row>
    <row r="231" spans="6:6" x14ac:dyDescent="0.45">
      <c r="F231" s="7" t="str">
        <f t="shared" si="5"/>
        <v/>
      </c>
    </row>
    <row r="232" spans="6:6" x14ac:dyDescent="0.45">
      <c r="F232" s="7" t="str">
        <f t="shared" si="5"/>
        <v/>
      </c>
    </row>
    <row r="233" spans="6:6" x14ac:dyDescent="0.45">
      <c r="F233" s="7" t="str">
        <f t="shared" si="5"/>
        <v/>
      </c>
    </row>
    <row r="234" spans="6:6" x14ac:dyDescent="0.45">
      <c r="F234" s="7" t="str">
        <f t="shared" si="5"/>
        <v/>
      </c>
    </row>
    <row r="235" spans="6:6" x14ac:dyDescent="0.45">
      <c r="F235" s="7" t="str">
        <f t="shared" si="5"/>
        <v/>
      </c>
    </row>
    <row r="236" spans="6:6" x14ac:dyDescent="0.45">
      <c r="F236" s="7" t="str">
        <f t="shared" si="5"/>
        <v/>
      </c>
    </row>
    <row r="237" spans="6:6" x14ac:dyDescent="0.45">
      <c r="F237" s="7" t="str">
        <f t="shared" si="5"/>
        <v/>
      </c>
    </row>
  </sheetData>
  <mergeCells count="1">
    <mergeCell ref="B51:C51"/>
  </mergeCells>
  <conditionalFormatting sqref="F17:F19 F33:F35 F49:F52 F55:F237">
    <cfRule type="dataBar" priority="1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{582CDF20-E011-441A-99C2-9F5C01A0A100}</x14:id>
        </ext>
      </extLst>
    </cfRule>
  </conditionalFormatting>
  <conditionalFormatting pivot="1" sqref="C13:N13">
    <cfRule type="colorScale" priority="12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pivot="1" sqref="C14:N14">
    <cfRule type="colorScale" priority="11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pivot="1" sqref="C15:N15">
    <cfRule type="colorScale" priority="10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pivot="1" sqref="C29:N29">
    <cfRule type="colorScale" priority="9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pivot="1" sqref="C30:N30">
    <cfRule type="colorScale" priority="8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pivot="1" sqref="C31:N31">
    <cfRule type="colorScale" priority="7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pivot="1" sqref="C45:N45">
    <cfRule type="colorScale" priority="6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pivot="1" sqref="C46:N46">
    <cfRule type="colorScale" priority="5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pivot="1" sqref="C47:N47">
    <cfRule type="colorScale" priority="4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pivot="1" sqref="C48:N48">
    <cfRule type="colorScale" priority="3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sqref="C53:N53">
    <cfRule type="colorScale" priority="2">
      <colorScale>
        <cfvo type="min"/>
        <cfvo type="percentile" val="50"/>
        <cfvo type="max"/>
        <color rgb="FFFAF3CE"/>
        <color rgb="FFFFEB84"/>
        <color rgb="FFFFC000"/>
      </colorScale>
    </cfRule>
  </conditionalFormatting>
  <conditionalFormatting sqref="C54:N54">
    <cfRule type="colorScale" priority="1">
      <colorScale>
        <cfvo type="min"/>
        <cfvo type="percentile" val="50"/>
        <cfvo type="max"/>
        <color rgb="FFFAF3CE"/>
        <color rgb="FFFFEB84"/>
        <color rgb="FFFFC000"/>
      </colorScale>
    </cfRule>
  </conditionalFormatting>
  <pageMargins left="0.70866141732283472" right="0.70866141732283472" top="0.74803149606299213" bottom="0.74803149606299213" header="0.31496062992125984" footer="0.31496062992125984"/>
  <pageSetup scale="62" orientation="portrait" r:id="rId4"/>
  <headerFooter>
    <oddHeader>&amp;C&amp;"-,Bold"&amp;16AtliQ Hardware&amp;R&amp;G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82CDF20-E011-441A-99C2-9F5C01A0A10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F17:F19 F33:F35 F49:F52 F55:F237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0D17A2-738B-4FC1-94DA-8252E84F6846}">
  <dimension ref="B2:H235"/>
  <sheetViews>
    <sheetView showGridLines="0" zoomScaleNormal="100" workbookViewId="0">
      <selection activeCell="I26" sqref="I26"/>
    </sheetView>
  </sheetViews>
  <sheetFormatPr defaultRowHeight="13.9" x14ac:dyDescent="0.4"/>
  <cols>
    <col min="1" max="1" width="9.06640625" style="2"/>
    <col min="2" max="2" width="13.19921875" style="2" bestFit="1" customWidth="1"/>
    <col min="3" max="3" width="10.796875" style="2" customWidth="1"/>
    <col min="4" max="4" width="8.1328125" style="2" bestFit="1" customWidth="1"/>
    <col min="5" max="5" width="17.86328125" style="2" customWidth="1"/>
    <col min="6" max="6" width="6.3984375" style="2" bestFit="1" customWidth="1"/>
    <col min="7" max="8" width="7" style="2" bestFit="1" customWidth="1"/>
    <col min="9" max="9" width="9" style="2" bestFit="1" customWidth="1"/>
    <col min="10" max="10" width="8.1328125" style="2" bestFit="1" customWidth="1"/>
    <col min="11" max="11" width="9.53125" style="2" bestFit="1" customWidth="1"/>
    <col min="12" max="12" width="7" style="2" bestFit="1" customWidth="1"/>
    <col min="13" max="13" width="6.3984375" style="2" bestFit="1" customWidth="1"/>
    <col min="14" max="14" width="11.6640625" style="2" bestFit="1" customWidth="1"/>
    <col min="15" max="15" width="11.73046875" style="2" bestFit="1" customWidth="1"/>
    <col min="16" max="16" width="7.59765625" style="2" bestFit="1" customWidth="1"/>
    <col min="17" max="17" width="8.06640625" style="2" bestFit="1" customWidth="1"/>
    <col min="18" max="18" width="10.46484375" style="2" bestFit="1" customWidth="1"/>
    <col min="19" max="19" width="7" style="2" bestFit="1" customWidth="1"/>
    <col min="20" max="20" width="8.265625" style="2" bestFit="1" customWidth="1"/>
    <col min="21" max="21" width="11.6640625" style="2" bestFit="1" customWidth="1"/>
    <col min="22" max="22" width="7" style="2" bestFit="1" customWidth="1"/>
    <col min="23" max="23" width="8" style="2" bestFit="1" customWidth="1"/>
    <col min="24" max="24" width="15.46484375" style="2" bestFit="1" customWidth="1"/>
    <col min="25" max="25" width="8.1328125" style="2" bestFit="1" customWidth="1"/>
    <col min="26" max="26" width="11.265625" style="2" bestFit="1" customWidth="1"/>
    <col min="27" max="27" width="6.3984375" style="2" bestFit="1" customWidth="1"/>
    <col min="28" max="28" width="7" style="2" bestFit="1" customWidth="1"/>
    <col min="29" max="30" width="6.3984375" style="2" bestFit="1" customWidth="1"/>
    <col min="31" max="31" width="7" style="2" bestFit="1" customWidth="1"/>
    <col min="32" max="32" width="7.86328125" style="2" bestFit="1" customWidth="1"/>
    <col min="33" max="33" width="6.3984375" style="2" bestFit="1" customWidth="1"/>
    <col min="34" max="34" width="13.3984375" style="2" bestFit="1" customWidth="1"/>
    <col min="35" max="36" width="6.3984375" style="2" bestFit="1" customWidth="1"/>
    <col min="37" max="37" width="13.46484375" style="2" bestFit="1" customWidth="1"/>
    <col min="38" max="38" width="7" style="2" bestFit="1" customWidth="1"/>
    <col min="39" max="39" width="9.33203125" style="2" bestFit="1" customWidth="1"/>
    <col min="40" max="40" width="7" style="2" bestFit="1" customWidth="1"/>
    <col min="41" max="41" width="9.796875" style="2" bestFit="1" customWidth="1"/>
    <col min="42" max="43" width="6.3984375" style="2" bestFit="1" customWidth="1"/>
    <col min="44" max="44" width="12.19921875" style="2" bestFit="1" customWidth="1"/>
    <col min="45" max="46" width="7" style="2" bestFit="1" customWidth="1"/>
    <col min="47" max="47" width="8.73046875" style="2" bestFit="1" customWidth="1"/>
    <col min="48" max="49" width="6.3984375" style="2" bestFit="1" customWidth="1"/>
    <col min="50" max="50" width="10" style="2" bestFit="1" customWidth="1"/>
    <col min="51" max="51" width="6.3984375" style="2" bestFit="1" customWidth="1"/>
    <col min="52" max="52" width="7" style="2" bestFit="1" customWidth="1"/>
    <col min="53" max="53" width="13.3984375" style="2" bestFit="1" customWidth="1"/>
    <col min="54" max="55" width="7" style="2" bestFit="1" customWidth="1"/>
    <col min="56" max="56" width="7.46484375" style="2" bestFit="1" customWidth="1"/>
    <col min="57" max="57" width="7" style="2" bestFit="1" customWidth="1"/>
    <col min="58" max="58" width="9.73046875" style="2" bestFit="1" customWidth="1"/>
    <col min="59" max="60" width="6.3984375" style="2" bestFit="1" customWidth="1"/>
    <col min="61" max="61" width="17.19921875" style="2" bestFit="1" customWidth="1"/>
    <col min="62" max="62" width="6.3984375" style="2" bestFit="1" customWidth="1"/>
    <col min="63" max="66" width="7" style="2" bestFit="1" customWidth="1"/>
    <col min="67" max="16384" width="9.06640625" style="2"/>
  </cols>
  <sheetData>
    <row r="2" spans="2:8" x14ac:dyDescent="0.4">
      <c r="B2" s="4" t="s">
        <v>68</v>
      </c>
    </row>
    <row r="3" spans="2:8" x14ac:dyDescent="0.4">
      <c r="H3" s="21"/>
    </row>
    <row r="4" spans="2:8" x14ac:dyDescent="0.4">
      <c r="B4" s="9" t="s">
        <v>1</v>
      </c>
      <c r="C4" s="2" t="s" vm="1">
        <v>2</v>
      </c>
      <c r="E4" s="4" t="s">
        <v>4</v>
      </c>
      <c r="F4" s="5"/>
    </row>
    <row r="5" spans="2:8" x14ac:dyDescent="0.4">
      <c r="B5" s="9" t="s">
        <v>66</v>
      </c>
      <c r="C5" s="2" t="s" vm="8">
        <v>2</v>
      </c>
      <c r="E5" s="4" t="s">
        <v>65</v>
      </c>
      <c r="F5" s="5"/>
    </row>
    <row r="6" spans="2:8" x14ac:dyDescent="0.4">
      <c r="B6" s="9" t="s">
        <v>20</v>
      </c>
      <c r="C6" s="2" t="s" vm="7">
        <v>14</v>
      </c>
      <c r="E6" s="2" t="s">
        <v>8</v>
      </c>
    </row>
    <row r="8" spans="2:8" x14ac:dyDescent="0.4">
      <c r="B8" s="24" t="s">
        <v>67</v>
      </c>
      <c r="C8" s="14" t="s">
        <v>16</v>
      </c>
      <c r="D8" s="14" t="s">
        <v>17</v>
      </c>
      <c r="E8" s="14" t="s">
        <v>18</v>
      </c>
      <c r="F8" s="14" t="s">
        <v>19</v>
      </c>
    </row>
    <row r="9" spans="2:8" x14ac:dyDescent="0.4">
      <c r="B9" s="10" t="s">
        <v>42</v>
      </c>
      <c r="C9" s="11">
        <v>20991333.73</v>
      </c>
      <c r="D9" s="11">
        <v>14080646.47189997</v>
      </c>
      <c r="E9" s="11">
        <v>6910687.2581000309</v>
      </c>
      <c r="F9" s="12">
        <v>0.32921620641110311</v>
      </c>
    </row>
    <row r="10" spans="2:8" x14ac:dyDescent="0.4">
      <c r="B10" s="10" t="s">
        <v>43</v>
      </c>
      <c r="C10" s="11">
        <v>2840298.27</v>
      </c>
      <c r="D10" s="11">
        <v>1984959.9914000034</v>
      </c>
      <c r="E10" s="11">
        <v>855338.27859999659</v>
      </c>
      <c r="F10" s="12">
        <v>0.3011438226873252</v>
      </c>
    </row>
    <row r="11" spans="2:8" x14ac:dyDescent="0.4">
      <c r="B11" s="10" t="s">
        <v>44</v>
      </c>
      <c r="C11" s="11">
        <v>6950493.5499999998</v>
      </c>
      <c r="D11" s="11">
        <v>4549649.0948999906</v>
      </c>
      <c r="E11" s="11">
        <v>2400844.4551000092</v>
      </c>
      <c r="F11" s="12">
        <v>0.34542071549724829</v>
      </c>
    </row>
    <row r="12" spans="2:8" x14ac:dyDescent="0.4">
      <c r="B12" s="10" t="s">
        <v>45</v>
      </c>
      <c r="C12" s="11">
        <v>35058881.399999999</v>
      </c>
      <c r="D12" s="11">
        <v>21664194.791300066</v>
      </c>
      <c r="E12" s="11">
        <v>13394686.608699933</v>
      </c>
      <c r="F12" s="12">
        <v>0.38206257797774268</v>
      </c>
    </row>
    <row r="13" spans="2:8" x14ac:dyDescent="0.4">
      <c r="B13" s="10" t="s">
        <v>46</v>
      </c>
      <c r="C13" s="11">
        <v>22886336.25</v>
      </c>
      <c r="D13" s="11">
        <v>13486234.367200002</v>
      </c>
      <c r="E13" s="11">
        <v>9400101.8827999979</v>
      </c>
      <c r="F13" s="12">
        <v>0.41072986869184874</v>
      </c>
    </row>
    <row r="14" spans="2:8" x14ac:dyDescent="0.4">
      <c r="B14" s="10" t="s">
        <v>47</v>
      </c>
      <c r="C14" s="11">
        <v>25944172.039999999</v>
      </c>
      <c r="D14" s="11">
        <v>14726089.599699998</v>
      </c>
      <c r="E14" s="11">
        <v>11218082.440300001</v>
      </c>
      <c r="F14" s="12">
        <v>0.43239315646705839</v>
      </c>
    </row>
    <row r="15" spans="2:8" x14ac:dyDescent="0.4">
      <c r="B15" s="10" t="s">
        <v>48</v>
      </c>
      <c r="C15" s="11">
        <v>12006271.039999999</v>
      </c>
      <c r="D15" s="11">
        <v>8863150.5121000074</v>
      </c>
      <c r="E15" s="11">
        <v>3143120.5278999917</v>
      </c>
      <c r="F15" s="12">
        <v>0.26178990274568981</v>
      </c>
    </row>
    <row r="16" spans="2:8" x14ac:dyDescent="0.4">
      <c r="B16" s="10" t="s">
        <v>49</v>
      </c>
      <c r="C16" s="11">
        <v>161262512.18000001</v>
      </c>
      <c r="D16" s="11">
        <v>109652951.69660027</v>
      </c>
      <c r="E16" s="11">
        <v>51609560.483399734</v>
      </c>
      <c r="F16" s="12">
        <v>0.32003445677314968</v>
      </c>
    </row>
    <row r="17" spans="2:6" x14ac:dyDescent="0.4">
      <c r="B17" s="10" t="s">
        <v>50</v>
      </c>
      <c r="C17" s="11">
        <v>18414576.809999999</v>
      </c>
      <c r="D17" s="11">
        <v>11341862.119900001</v>
      </c>
      <c r="E17" s="11">
        <v>7072714.6900999974</v>
      </c>
      <c r="F17" s="12">
        <v>0.38408239098164743</v>
      </c>
    </row>
    <row r="18" spans="2:6" x14ac:dyDescent="0.4">
      <c r="B18" s="10" t="s">
        <v>51</v>
      </c>
      <c r="C18" s="11">
        <v>11717810.460000001</v>
      </c>
      <c r="D18" s="11">
        <v>8187152.0091000218</v>
      </c>
      <c r="E18" s="11">
        <v>3530658.4508999791</v>
      </c>
      <c r="F18" s="12">
        <v>0.30130701148924188</v>
      </c>
    </row>
    <row r="19" spans="2:6" x14ac:dyDescent="0.4">
      <c r="B19" s="10" t="s">
        <v>52</v>
      </c>
      <c r="C19" s="11">
        <v>7922197.0099999998</v>
      </c>
      <c r="D19" s="11">
        <v>4236964.9883000022</v>
      </c>
      <c r="E19" s="11">
        <v>3685232.0216999976</v>
      </c>
      <c r="F19" s="12">
        <v>0.46517803294316179</v>
      </c>
    </row>
    <row r="20" spans="2:6" x14ac:dyDescent="0.4">
      <c r="B20" s="10" t="s">
        <v>53</v>
      </c>
      <c r="C20" s="11">
        <v>7984235.1399999997</v>
      </c>
      <c r="D20" s="11">
        <v>4628370.2107999986</v>
      </c>
      <c r="E20" s="11">
        <v>3355864.9292000011</v>
      </c>
      <c r="F20" s="12">
        <v>0.42031138491745385</v>
      </c>
    </row>
    <row r="21" spans="2:6" x14ac:dyDescent="0.4">
      <c r="B21" s="10" t="s">
        <v>54</v>
      </c>
      <c r="C21" s="11">
        <v>11402159.76</v>
      </c>
      <c r="D21" s="11">
        <v>5903405.6805000016</v>
      </c>
      <c r="E21" s="11">
        <v>5498754.0794999981</v>
      </c>
      <c r="F21" s="12">
        <v>0.48225548450831374</v>
      </c>
    </row>
    <row r="22" spans="2:6" x14ac:dyDescent="0.4">
      <c r="B22" s="10" t="s">
        <v>55</v>
      </c>
      <c r="C22" s="11">
        <v>13677506.75</v>
      </c>
      <c r="D22" s="11">
        <v>9645390.2216000129</v>
      </c>
      <c r="E22" s="11">
        <v>4032116.5283999871</v>
      </c>
      <c r="F22" s="12">
        <v>0.29479908890558487</v>
      </c>
    </row>
    <row r="23" spans="2:6" x14ac:dyDescent="0.4">
      <c r="B23" s="10" t="s">
        <v>56</v>
      </c>
      <c r="C23" s="11">
        <v>5656740.3200000003</v>
      </c>
      <c r="D23" s="11">
        <v>3609869.4284999939</v>
      </c>
      <c r="E23" s="11">
        <v>2046870.8915000064</v>
      </c>
      <c r="F23" s="12">
        <v>0.36184635951257638</v>
      </c>
    </row>
    <row r="24" spans="2:6" x14ac:dyDescent="0.4">
      <c r="B24" s="10" t="s">
        <v>57</v>
      </c>
      <c r="C24" s="11">
        <v>31857231.300000001</v>
      </c>
      <c r="D24" s="11">
        <v>19403683.236900076</v>
      </c>
      <c r="E24" s="11">
        <v>12453548.063099924</v>
      </c>
      <c r="F24" s="12">
        <v>0.39091746378788178</v>
      </c>
    </row>
    <row r="25" spans="2:6" x14ac:dyDescent="0.4">
      <c r="B25" s="10" t="s">
        <v>58</v>
      </c>
      <c r="C25" s="11">
        <v>5189452.4400000004</v>
      </c>
      <c r="D25" s="11">
        <v>2980742.9290000112</v>
      </c>
      <c r="E25" s="11">
        <v>2208709.5109999892</v>
      </c>
      <c r="F25" s="12">
        <v>0.42561513696038211</v>
      </c>
    </row>
    <row r="26" spans="2:6" x14ac:dyDescent="0.4">
      <c r="B26" s="10" t="s">
        <v>59</v>
      </c>
      <c r="C26" s="11">
        <v>11829546.960000001</v>
      </c>
      <c r="D26" s="11">
        <v>6846307.8659000462</v>
      </c>
      <c r="E26" s="11">
        <v>4983239.0940999547</v>
      </c>
      <c r="F26" s="12">
        <v>0.42125358739012558</v>
      </c>
    </row>
    <row r="27" spans="2:6" x14ac:dyDescent="0.4">
      <c r="B27" s="10" t="s">
        <v>60</v>
      </c>
      <c r="C27" s="11">
        <v>48965337.950000003</v>
      </c>
      <c r="D27" s="11">
        <v>31375574.066199984</v>
      </c>
      <c r="E27" s="11">
        <v>17589763.883800019</v>
      </c>
      <c r="F27" s="12">
        <v>0.35922888762171851</v>
      </c>
    </row>
    <row r="28" spans="2:6" x14ac:dyDescent="0.4">
      <c r="B28" s="10" t="s">
        <v>61</v>
      </c>
      <c r="C28" s="11">
        <v>12618989.83</v>
      </c>
      <c r="D28" s="11">
        <v>8437890.9783999883</v>
      </c>
      <c r="E28" s="11">
        <v>4181098.8516000118</v>
      </c>
      <c r="F28" s="12">
        <v>0.33133387917153206</v>
      </c>
    </row>
    <row r="29" spans="2:6" x14ac:dyDescent="0.4">
      <c r="B29" s="10" t="s">
        <v>62</v>
      </c>
      <c r="C29" s="11">
        <v>1767821.3</v>
      </c>
      <c r="D29" s="11">
        <v>1056831.3793000036</v>
      </c>
      <c r="E29" s="11">
        <v>710989.92069999641</v>
      </c>
      <c r="F29" s="12">
        <v>0.40218427094412562</v>
      </c>
    </row>
    <row r="30" spans="2:6" x14ac:dyDescent="0.4">
      <c r="B30" s="10" t="s">
        <v>63</v>
      </c>
      <c r="C30" s="11">
        <v>34152244.240000002</v>
      </c>
      <c r="D30" s="11">
        <v>18739462.579300065</v>
      </c>
      <c r="E30" s="11">
        <v>15412781.660699937</v>
      </c>
      <c r="F30" s="12">
        <v>0.45129630581196428</v>
      </c>
    </row>
    <row r="31" spans="2:6" x14ac:dyDescent="0.4">
      <c r="B31" s="10" t="s">
        <v>64</v>
      </c>
      <c r="C31" s="11">
        <v>87780946.540000007</v>
      </c>
      <c r="D31" s="11">
        <v>55312877.968700089</v>
      </c>
      <c r="E31" s="11">
        <v>32468068.571299918</v>
      </c>
      <c r="F31" s="12">
        <v>0.3698760363275973</v>
      </c>
    </row>
    <row r="32" spans="2:6" x14ac:dyDescent="0.4">
      <c r="B32" s="10" t="s">
        <v>37</v>
      </c>
      <c r="C32" s="11">
        <v>598877095.26999998</v>
      </c>
      <c r="D32" s="11">
        <v>380714262.18750024</v>
      </c>
      <c r="E32" s="11">
        <v>218162833.08249974</v>
      </c>
      <c r="F32" s="12">
        <v>0.36428648683607179</v>
      </c>
    </row>
    <row r="33" spans="6:6" x14ac:dyDescent="0.4">
      <c r="F33" s="22" t="str">
        <f t="shared" ref="F33:F74" si="0">IFERROR(E33/D33-1,"")</f>
        <v/>
      </c>
    </row>
    <row r="34" spans="6:6" x14ac:dyDescent="0.4">
      <c r="F34" s="22" t="str">
        <f t="shared" si="0"/>
        <v/>
      </c>
    </row>
    <row r="35" spans="6:6" x14ac:dyDescent="0.4">
      <c r="F35" s="22" t="str">
        <f t="shared" si="0"/>
        <v/>
      </c>
    </row>
    <row r="36" spans="6:6" x14ac:dyDescent="0.4">
      <c r="F36" s="22" t="str">
        <f t="shared" si="0"/>
        <v/>
      </c>
    </row>
    <row r="37" spans="6:6" x14ac:dyDescent="0.4">
      <c r="F37" s="22" t="str">
        <f t="shared" si="0"/>
        <v/>
      </c>
    </row>
    <row r="38" spans="6:6" x14ac:dyDescent="0.4">
      <c r="F38" s="22" t="str">
        <f t="shared" si="0"/>
        <v/>
      </c>
    </row>
    <row r="39" spans="6:6" x14ac:dyDescent="0.4">
      <c r="F39" s="22" t="str">
        <f t="shared" si="0"/>
        <v/>
      </c>
    </row>
    <row r="40" spans="6:6" x14ac:dyDescent="0.4">
      <c r="F40" s="22" t="str">
        <f t="shared" si="0"/>
        <v/>
      </c>
    </row>
    <row r="41" spans="6:6" x14ac:dyDescent="0.4">
      <c r="F41" s="22" t="str">
        <f t="shared" si="0"/>
        <v/>
      </c>
    </row>
    <row r="42" spans="6:6" x14ac:dyDescent="0.4">
      <c r="F42" s="22" t="str">
        <f t="shared" si="0"/>
        <v/>
      </c>
    </row>
    <row r="43" spans="6:6" x14ac:dyDescent="0.4">
      <c r="F43" s="22" t="str">
        <f t="shared" si="0"/>
        <v/>
      </c>
    </row>
    <row r="44" spans="6:6" x14ac:dyDescent="0.4">
      <c r="F44" s="22" t="str">
        <f t="shared" si="0"/>
        <v/>
      </c>
    </row>
    <row r="45" spans="6:6" x14ac:dyDescent="0.4">
      <c r="F45" s="22" t="str">
        <f t="shared" si="0"/>
        <v/>
      </c>
    </row>
    <row r="46" spans="6:6" x14ac:dyDescent="0.4">
      <c r="F46" s="22" t="str">
        <f t="shared" si="0"/>
        <v/>
      </c>
    </row>
    <row r="47" spans="6:6" x14ac:dyDescent="0.4">
      <c r="F47" s="22" t="str">
        <f t="shared" si="0"/>
        <v/>
      </c>
    </row>
    <row r="48" spans="6:6" x14ac:dyDescent="0.4">
      <c r="F48" s="22" t="str">
        <f t="shared" si="0"/>
        <v/>
      </c>
    </row>
    <row r="49" spans="6:6" x14ac:dyDescent="0.4">
      <c r="F49" s="22" t="str">
        <f t="shared" si="0"/>
        <v/>
      </c>
    </row>
    <row r="50" spans="6:6" x14ac:dyDescent="0.4">
      <c r="F50" s="22" t="str">
        <f t="shared" si="0"/>
        <v/>
      </c>
    </row>
    <row r="51" spans="6:6" x14ac:dyDescent="0.4">
      <c r="F51" s="22" t="str">
        <f t="shared" si="0"/>
        <v/>
      </c>
    </row>
    <row r="52" spans="6:6" x14ac:dyDescent="0.4">
      <c r="F52" s="22" t="str">
        <f t="shared" si="0"/>
        <v/>
      </c>
    </row>
    <row r="53" spans="6:6" x14ac:dyDescent="0.4">
      <c r="F53" s="22" t="str">
        <f t="shared" si="0"/>
        <v/>
      </c>
    </row>
    <row r="54" spans="6:6" x14ac:dyDescent="0.4">
      <c r="F54" s="22" t="str">
        <f t="shared" si="0"/>
        <v/>
      </c>
    </row>
    <row r="55" spans="6:6" x14ac:dyDescent="0.4">
      <c r="F55" s="22" t="str">
        <f t="shared" si="0"/>
        <v/>
      </c>
    </row>
    <row r="56" spans="6:6" x14ac:dyDescent="0.4">
      <c r="F56" s="22" t="str">
        <f t="shared" si="0"/>
        <v/>
      </c>
    </row>
    <row r="57" spans="6:6" x14ac:dyDescent="0.4">
      <c r="F57" s="22" t="str">
        <f t="shared" si="0"/>
        <v/>
      </c>
    </row>
    <row r="58" spans="6:6" x14ac:dyDescent="0.4">
      <c r="F58" s="22" t="str">
        <f t="shared" si="0"/>
        <v/>
      </c>
    </row>
    <row r="59" spans="6:6" x14ac:dyDescent="0.4">
      <c r="F59" s="22" t="str">
        <f t="shared" si="0"/>
        <v/>
      </c>
    </row>
    <row r="60" spans="6:6" x14ac:dyDescent="0.4">
      <c r="F60" s="22" t="str">
        <f t="shared" si="0"/>
        <v/>
      </c>
    </row>
    <row r="61" spans="6:6" x14ac:dyDescent="0.4">
      <c r="F61" s="22" t="str">
        <f t="shared" si="0"/>
        <v/>
      </c>
    </row>
    <row r="62" spans="6:6" x14ac:dyDescent="0.4">
      <c r="F62" s="22" t="str">
        <f t="shared" si="0"/>
        <v/>
      </c>
    </row>
    <row r="63" spans="6:6" x14ac:dyDescent="0.4">
      <c r="F63" s="22" t="str">
        <f t="shared" si="0"/>
        <v/>
      </c>
    </row>
    <row r="64" spans="6:6" x14ac:dyDescent="0.4">
      <c r="F64" s="22" t="str">
        <f t="shared" si="0"/>
        <v/>
      </c>
    </row>
    <row r="65" spans="6:6" x14ac:dyDescent="0.4">
      <c r="F65" s="22" t="str">
        <f t="shared" si="0"/>
        <v/>
      </c>
    </row>
    <row r="66" spans="6:6" x14ac:dyDescent="0.4">
      <c r="F66" s="22" t="str">
        <f t="shared" si="0"/>
        <v/>
      </c>
    </row>
    <row r="67" spans="6:6" x14ac:dyDescent="0.4">
      <c r="F67" s="22" t="str">
        <f t="shared" si="0"/>
        <v/>
      </c>
    </row>
    <row r="68" spans="6:6" x14ac:dyDescent="0.4">
      <c r="F68" s="22" t="str">
        <f t="shared" si="0"/>
        <v/>
      </c>
    </row>
    <row r="69" spans="6:6" x14ac:dyDescent="0.4">
      <c r="F69" s="22" t="str">
        <f t="shared" si="0"/>
        <v/>
      </c>
    </row>
    <row r="70" spans="6:6" x14ac:dyDescent="0.4">
      <c r="F70" s="22" t="str">
        <f t="shared" si="0"/>
        <v/>
      </c>
    </row>
    <row r="71" spans="6:6" x14ac:dyDescent="0.4">
      <c r="F71" s="22" t="str">
        <f t="shared" si="0"/>
        <v/>
      </c>
    </row>
    <row r="72" spans="6:6" x14ac:dyDescent="0.4">
      <c r="F72" s="22" t="str">
        <f t="shared" si="0"/>
        <v/>
      </c>
    </row>
    <row r="73" spans="6:6" x14ac:dyDescent="0.4">
      <c r="F73" s="22" t="str">
        <f t="shared" si="0"/>
        <v/>
      </c>
    </row>
    <row r="74" spans="6:6" x14ac:dyDescent="0.4">
      <c r="F74" s="22" t="str">
        <f t="shared" si="0"/>
        <v/>
      </c>
    </row>
    <row r="75" spans="6:6" x14ac:dyDescent="0.4">
      <c r="F75" s="22" t="str">
        <f t="shared" ref="F75:F138" si="1">IFERROR(E75/D75-1,"")</f>
        <v/>
      </c>
    </row>
    <row r="76" spans="6:6" x14ac:dyDescent="0.4">
      <c r="F76" s="22" t="str">
        <f t="shared" si="1"/>
        <v/>
      </c>
    </row>
    <row r="77" spans="6:6" x14ac:dyDescent="0.4">
      <c r="F77" s="22" t="str">
        <f t="shared" si="1"/>
        <v/>
      </c>
    </row>
    <row r="78" spans="6:6" x14ac:dyDescent="0.4">
      <c r="F78" s="22" t="str">
        <f t="shared" si="1"/>
        <v/>
      </c>
    </row>
    <row r="79" spans="6:6" x14ac:dyDescent="0.4">
      <c r="F79" s="22" t="str">
        <f t="shared" si="1"/>
        <v/>
      </c>
    </row>
    <row r="80" spans="6:6" x14ac:dyDescent="0.4">
      <c r="F80" s="22" t="str">
        <f t="shared" si="1"/>
        <v/>
      </c>
    </row>
    <row r="81" spans="4:6" x14ac:dyDescent="0.4">
      <c r="D81" s="23"/>
      <c r="F81" s="22" t="str">
        <f t="shared" si="1"/>
        <v/>
      </c>
    </row>
    <row r="82" spans="4:6" x14ac:dyDescent="0.4">
      <c r="F82" s="22" t="str">
        <f t="shared" si="1"/>
        <v/>
      </c>
    </row>
    <row r="83" spans="4:6" x14ac:dyDescent="0.4">
      <c r="F83" s="22" t="str">
        <f t="shared" si="1"/>
        <v/>
      </c>
    </row>
    <row r="84" spans="4:6" x14ac:dyDescent="0.4">
      <c r="F84" s="22" t="str">
        <f t="shared" si="1"/>
        <v/>
      </c>
    </row>
    <row r="85" spans="4:6" x14ac:dyDescent="0.4">
      <c r="F85" s="22" t="str">
        <f t="shared" si="1"/>
        <v/>
      </c>
    </row>
    <row r="86" spans="4:6" x14ac:dyDescent="0.4">
      <c r="F86" s="22" t="str">
        <f t="shared" si="1"/>
        <v/>
      </c>
    </row>
    <row r="87" spans="4:6" x14ac:dyDescent="0.4">
      <c r="F87" s="22" t="str">
        <f t="shared" si="1"/>
        <v/>
      </c>
    </row>
    <row r="88" spans="4:6" x14ac:dyDescent="0.4">
      <c r="F88" s="22" t="str">
        <f t="shared" si="1"/>
        <v/>
      </c>
    </row>
    <row r="89" spans="4:6" x14ac:dyDescent="0.4">
      <c r="F89" s="22" t="str">
        <f t="shared" si="1"/>
        <v/>
      </c>
    </row>
    <row r="90" spans="4:6" x14ac:dyDescent="0.4">
      <c r="F90" s="22" t="str">
        <f t="shared" si="1"/>
        <v/>
      </c>
    </row>
    <row r="91" spans="4:6" x14ac:dyDescent="0.4">
      <c r="F91" s="22" t="str">
        <f t="shared" si="1"/>
        <v/>
      </c>
    </row>
    <row r="92" spans="4:6" x14ac:dyDescent="0.4">
      <c r="F92" s="22" t="str">
        <f t="shared" si="1"/>
        <v/>
      </c>
    </row>
    <row r="93" spans="4:6" x14ac:dyDescent="0.4">
      <c r="F93" s="22" t="str">
        <f t="shared" si="1"/>
        <v/>
      </c>
    </row>
    <row r="94" spans="4:6" x14ac:dyDescent="0.4">
      <c r="F94" s="22" t="str">
        <f t="shared" si="1"/>
        <v/>
      </c>
    </row>
    <row r="95" spans="4:6" x14ac:dyDescent="0.4">
      <c r="F95" s="22" t="str">
        <f t="shared" si="1"/>
        <v/>
      </c>
    </row>
    <row r="96" spans="4:6" x14ac:dyDescent="0.4">
      <c r="F96" s="22" t="str">
        <f t="shared" si="1"/>
        <v/>
      </c>
    </row>
    <row r="97" spans="6:6" x14ac:dyDescent="0.4">
      <c r="F97" s="22" t="str">
        <f t="shared" si="1"/>
        <v/>
      </c>
    </row>
    <row r="98" spans="6:6" x14ac:dyDescent="0.4">
      <c r="F98" s="22" t="str">
        <f t="shared" si="1"/>
        <v/>
      </c>
    </row>
    <row r="99" spans="6:6" x14ac:dyDescent="0.4">
      <c r="F99" s="22" t="str">
        <f t="shared" si="1"/>
        <v/>
      </c>
    </row>
    <row r="100" spans="6:6" x14ac:dyDescent="0.4">
      <c r="F100" s="22" t="str">
        <f t="shared" si="1"/>
        <v/>
      </c>
    </row>
    <row r="101" spans="6:6" x14ac:dyDescent="0.4">
      <c r="F101" s="22" t="str">
        <f t="shared" si="1"/>
        <v/>
      </c>
    </row>
    <row r="102" spans="6:6" x14ac:dyDescent="0.4">
      <c r="F102" s="22" t="str">
        <f t="shared" si="1"/>
        <v/>
      </c>
    </row>
    <row r="103" spans="6:6" x14ac:dyDescent="0.4">
      <c r="F103" s="22" t="str">
        <f t="shared" si="1"/>
        <v/>
      </c>
    </row>
    <row r="104" spans="6:6" x14ac:dyDescent="0.4">
      <c r="F104" s="22" t="str">
        <f t="shared" si="1"/>
        <v/>
      </c>
    </row>
    <row r="105" spans="6:6" x14ac:dyDescent="0.4">
      <c r="F105" s="22" t="str">
        <f t="shared" si="1"/>
        <v/>
      </c>
    </row>
    <row r="106" spans="6:6" x14ac:dyDescent="0.4">
      <c r="F106" s="22" t="str">
        <f t="shared" si="1"/>
        <v/>
      </c>
    </row>
    <row r="107" spans="6:6" x14ac:dyDescent="0.4">
      <c r="F107" s="22" t="str">
        <f t="shared" si="1"/>
        <v/>
      </c>
    </row>
    <row r="108" spans="6:6" x14ac:dyDescent="0.4">
      <c r="F108" s="22" t="str">
        <f t="shared" si="1"/>
        <v/>
      </c>
    </row>
    <row r="109" spans="6:6" x14ac:dyDescent="0.4">
      <c r="F109" s="22" t="str">
        <f t="shared" si="1"/>
        <v/>
      </c>
    </row>
    <row r="110" spans="6:6" x14ac:dyDescent="0.4">
      <c r="F110" s="22" t="str">
        <f t="shared" si="1"/>
        <v/>
      </c>
    </row>
    <row r="111" spans="6:6" x14ac:dyDescent="0.4">
      <c r="F111" s="22" t="str">
        <f t="shared" si="1"/>
        <v/>
      </c>
    </row>
    <row r="112" spans="6:6" x14ac:dyDescent="0.4">
      <c r="F112" s="22" t="str">
        <f t="shared" si="1"/>
        <v/>
      </c>
    </row>
    <row r="113" spans="6:6" x14ac:dyDescent="0.4">
      <c r="F113" s="22" t="str">
        <f t="shared" si="1"/>
        <v/>
      </c>
    </row>
    <row r="114" spans="6:6" x14ac:dyDescent="0.4">
      <c r="F114" s="22" t="str">
        <f t="shared" si="1"/>
        <v/>
      </c>
    </row>
    <row r="115" spans="6:6" x14ac:dyDescent="0.4">
      <c r="F115" s="22" t="str">
        <f t="shared" si="1"/>
        <v/>
      </c>
    </row>
    <row r="116" spans="6:6" x14ac:dyDescent="0.4">
      <c r="F116" s="22" t="str">
        <f t="shared" si="1"/>
        <v/>
      </c>
    </row>
    <row r="117" spans="6:6" x14ac:dyDescent="0.4">
      <c r="F117" s="22" t="str">
        <f t="shared" si="1"/>
        <v/>
      </c>
    </row>
    <row r="118" spans="6:6" x14ac:dyDescent="0.4">
      <c r="F118" s="22" t="str">
        <f t="shared" si="1"/>
        <v/>
      </c>
    </row>
    <row r="119" spans="6:6" x14ac:dyDescent="0.4">
      <c r="F119" s="22" t="str">
        <f t="shared" si="1"/>
        <v/>
      </c>
    </row>
    <row r="120" spans="6:6" x14ac:dyDescent="0.4">
      <c r="F120" s="22" t="str">
        <f t="shared" si="1"/>
        <v/>
      </c>
    </row>
    <row r="121" spans="6:6" x14ac:dyDescent="0.4">
      <c r="F121" s="22" t="str">
        <f t="shared" si="1"/>
        <v/>
      </c>
    </row>
    <row r="122" spans="6:6" x14ac:dyDescent="0.4">
      <c r="F122" s="22" t="str">
        <f t="shared" si="1"/>
        <v/>
      </c>
    </row>
    <row r="123" spans="6:6" x14ac:dyDescent="0.4">
      <c r="F123" s="22" t="str">
        <f t="shared" si="1"/>
        <v/>
      </c>
    </row>
    <row r="124" spans="6:6" x14ac:dyDescent="0.4">
      <c r="F124" s="22" t="str">
        <f t="shared" si="1"/>
        <v/>
      </c>
    </row>
    <row r="125" spans="6:6" x14ac:dyDescent="0.4">
      <c r="F125" s="22" t="str">
        <f t="shared" si="1"/>
        <v/>
      </c>
    </row>
    <row r="126" spans="6:6" x14ac:dyDescent="0.4">
      <c r="F126" s="22" t="str">
        <f t="shared" si="1"/>
        <v/>
      </c>
    </row>
    <row r="127" spans="6:6" x14ac:dyDescent="0.4">
      <c r="F127" s="22" t="str">
        <f t="shared" si="1"/>
        <v/>
      </c>
    </row>
    <row r="128" spans="6:6" x14ac:dyDescent="0.4">
      <c r="F128" s="22" t="str">
        <f t="shared" si="1"/>
        <v/>
      </c>
    </row>
    <row r="129" spans="6:6" x14ac:dyDescent="0.4">
      <c r="F129" s="22" t="str">
        <f t="shared" si="1"/>
        <v/>
      </c>
    </row>
    <row r="130" spans="6:6" x14ac:dyDescent="0.4">
      <c r="F130" s="22" t="str">
        <f t="shared" si="1"/>
        <v/>
      </c>
    </row>
    <row r="131" spans="6:6" x14ac:dyDescent="0.4">
      <c r="F131" s="22" t="str">
        <f t="shared" si="1"/>
        <v/>
      </c>
    </row>
    <row r="132" spans="6:6" x14ac:dyDescent="0.4">
      <c r="F132" s="22" t="str">
        <f t="shared" si="1"/>
        <v/>
      </c>
    </row>
    <row r="133" spans="6:6" x14ac:dyDescent="0.4">
      <c r="F133" s="22" t="str">
        <f t="shared" si="1"/>
        <v/>
      </c>
    </row>
    <row r="134" spans="6:6" x14ac:dyDescent="0.4">
      <c r="F134" s="22" t="str">
        <f t="shared" si="1"/>
        <v/>
      </c>
    </row>
    <row r="135" spans="6:6" x14ac:dyDescent="0.4">
      <c r="F135" s="22" t="str">
        <f t="shared" si="1"/>
        <v/>
      </c>
    </row>
    <row r="136" spans="6:6" x14ac:dyDescent="0.4">
      <c r="F136" s="22" t="str">
        <f t="shared" si="1"/>
        <v/>
      </c>
    </row>
    <row r="137" spans="6:6" x14ac:dyDescent="0.4">
      <c r="F137" s="22" t="str">
        <f t="shared" si="1"/>
        <v/>
      </c>
    </row>
    <row r="138" spans="6:6" x14ac:dyDescent="0.4">
      <c r="F138" s="22" t="str">
        <f t="shared" si="1"/>
        <v/>
      </c>
    </row>
    <row r="139" spans="6:6" x14ac:dyDescent="0.4">
      <c r="F139" s="22" t="str">
        <f t="shared" ref="F139:F202" si="2">IFERROR(E139/D139-1,"")</f>
        <v/>
      </c>
    </row>
    <row r="140" spans="6:6" x14ac:dyDescent="0.4">
      <c r="F140" s="22" t="str">
        <f t="shared" si="2"/>
        <v/>
      </c>
    </row>
    <row r="141" spans="6:6" x14ac:dyDescent="0.4">
      <c r="F141" s="22" t="str">
        <f t="shared" si="2"/>
        <v/>
      </c>
    </row>
    <row r="142" spans="6:6" x14ac:dyDescent="0.4">
      <c r="F142" s="22" t="str">
        <f t="shared" si="2"/>
        <v/>
      </c>
    </row>
    <row r="143" spans="6:6" x14ac:dyDescent="0.4">
      <c r="F143" s="22" t="str">
        <f t="shared" si="2"/>
        <v/>
      </c>
    </row>
    <row r="144" spans="6:6" x14ac:dyDescent="0.4">
      <c r="F144" s="22" t="str">
        <f t="shared" si="2"/>
        <v/>
      </c>
    </row>
    <row r="145" spans="6:6" x14ac:dyDescent="0.4">
      <c r="F145" s="22" t="str">
        <f t="shared" si="2"/>
        <v/>
      </c>
    </row>
    <row r="146" spans="6:6" x14ac:dyDescent="0.4">
      <c r="F146" s="22" t="str">
        <f t="shared" si="2"/>
        <v/>
      </c>
    </row>
    <row r="147" spans="6:6" x14ac:dyDescent="0.4">
      <c r="F147" s="22" t="str">
        <f t="shared" si="2"/>
        <v/>
      </c>
    </row>
    <row r="148" spans="6:6" x14ac:dyDescent="0.4">
      <c r="F148" s="22" t="str">
        <f t="shared" si="2"/>
        <v/>
      </c>
    </row>
    <row r="149" spans="6:6" x14ac:dyDescent="0.4">
      <c r="F149" s="22" t="str">
        <f t="shared" si="2"/>
        <v/>
      </c>
    </row>
    <row r="150" spans="6:6" x14ac:dyDescent="0.4">
      <c r="F150" s="22" t="str">
        <f t="shared" si="2"/>
        <v/>
      </c>
    </row>
    <row r="151" spans="6:6" x14ac:dyDescent="0.4">
      <c r="F151" s="22" t="str">
        <f t="shared" si="2"/>
        <v/>
      </c>
    </row>
    <row r="152" spans="6:6" x14ac:dyDescent="0.4">
      <c r="F152" s="22" t="str">
        <f t="shared" si="2"/>
        <v/>
      </c>
    </row>
    <row r="153" spans="6:6" x14ac:dyDescent="0.4">
      <c r="F153" s="22" t="str">
        <f t="shared" si="2"/>
        <v/>
      </c>
    </row>
    <row r="154" spans="6:6" x14ac:dyDescent="0.4">
      <c r="F154" s="22" t="str">
        <f t="shared" si="2"/>
        <v/>
      </c>
    </row>
    <row r="155" spans="6:6" x14ac:dyDescent="0.4">
      <c r="F155" s="22" t="str">
        <f t="shared" si="2"/>
        <v/>
      </c>
    </row>
    <row r="156" spans="6:6" x14ac:dyDescent="0.4">
      <c r="F156" s="22" t="str">
        <f t="shared" si="2"/>
        <v/>
      </c>
    </row>
    <row r="157" spans="6:6" x14ac:dyDescent="0.4">
      <c r="F157" s="22" t="str">
        <f t="shared" si="2"/>
        <v/>
      </c>
    </row>
    <row r="158" spans="6:6" x14ac:dyDescent="0.4">
      <c r="F158" s="22" t="str">
        <f t="shared" si="2"/>
        <v/>
      </c>
    </row>
    <row r="159" spans="6:6" x14ac:dyDescent="0.4">
      <c r="F159" s="22" t="str">
        <f t="shared" si="2"/>
        <v/>
      </c>
    </row>
    <row r="160" spans="6:6" x14ac:dyDescent="0.4">
      <c r="F160" s="22" t="str">
        <f t="shared" si="2"/>
        <v/>
      </c>
    </row>
    <row r="161" spans="6:6" x14ac:dyDescent="0.4">
      <c r="F161" s="22" t="str">
        <f t="shared" si="2"/>
        <v/>
      </c>
    </row>
    <row r="162" spans="6:6" x14ac:dyDescent="0.4">
      <c r="F162" s="22" t="str">
        <f t="shared" si="2"/>
        <v/>
      </c>
    </row>
    <row r="163" spans="6:6" x14ac:dyDescent="0.4">
      <c r="F163" s="22" t="str">
        <f t="shared" si="2"/>
        <v/>
      </c>
    </row>
    <row r="164" spans="6:6" x14ac:dyDescent="0.4">
      <c r="F164" s="22" t="str">
        <f t="shared" si="2"/>
        <v/>
      </c>
    </row>
    <row r="165" spans="6:6" x14ac:dyDescent="0.4">
      <c r="F165" s="22" t="str">
        <f t="shared" si="2"/>
        <v/>
      </c>
    </row>
    <row r="166" spans="6:6" x14ac:dyDescent="0.4">
      <c r="F166" s="22" t="str">
        <f t="shared" si="2"/>
        <v/>
      </c>
    </row>
    <row r="167" spans="6:6" x14ac:dyDescent="0.4">
      <c r="F167" s="22" t="str">
        <f t="shared" si="2"/>
        <v/>
      </c>
    </row>
    <row r="168" spans="6:6" x14ac:dyDescent="0.4">
      <c r="F168" s="22" t="str">
        <f t="shared" si="2"/>
        <v/>
      </c>
    </row>
    <row r="169" spans="6:6" x14ac:dyDescent="0.4">
      <c r="F169" s="22" t="str">
        <f t="shared" si="2"/>
        <v/>
      </c>
    </row>
    <row r="170" spans="6:6" x14ac:dyDescent="0.4">
      <c r="F170" s="22" t="str">
        <f t="shared" si="2"/>
        <v/>
      </c>
    </row>
    <row r="171" spans="6:6" x14ac:dyDescent="0.4">
      <c r="F171" s="22" t="str">
        <f t="shared" si="2"/>
        <v/>
      </c>
    </row>
    <row r="172" spans="6:6" x14ac:dyDescent="0.4">
      <c r="F172" s="22" t="str">
        <f t="shared" si="2"/>
        <v/>
      </c>
    </row>
    <row r="173" spans="6:6" x14ac:dyDescent="0.4">
      <c r="F173" s="22" t="str">
        <f t="shared" si="2"/>
        <v/>
      </c>
    </row>
    <row r="174" spans="6:6" x14ac:dyDescent="0.4">
      <c r="F174" s="22" t="str">
        <f t="shared" si="2"/>
        <v/>
      </c>
    </row>
    <row r="175" spans="6:6" x14ac:dyDescent="0.4">
      <c r="F175" s="22" t="str">
        <f t="shared" si="2"/>
        <v/>
      </c>
    </row>
    <row r="176" spans="6:6" x14ac:dyDescent="0.4">
      <c r="F176" s="22" t="str">
        <f t="shared" si="2"/>
        <v/>
      </c>
    </row>
    <row r="177" spans="6:6" x14ac:dyDescent="0.4">
      <c r="F177" s="22" t="str">
        <f t="shared" si="2"/>
        <v/>
      </c>
    </row>
    <row r="178" spans="6:6" x14ac:dyDescent="0.4">
      <c r="F178" s="22" t="str">
        <f t="shared" si="2"/>
        <v/>
      </c>
    </row>
    <row r="179" spans="6:6" x14ac:dyDescent="0.4">
      <c r="F179" s="22" t="str">
        <f t="shared" si="2"/>
        <v/>
      </c>
    </row>
    <row r="180" spans="6:6" x14ac:dyDescent="0.4">
      <c r="F180" s="22" t="str">
        <f t="shared" si="2"/>
        <v/>
      </c>
    </row>
    <row r="181" spans="6:6" x14ac:dyDescent="0.4">
      <c r="F181" s="22" t="str">
        <f t="shared" si="2"/>
        <v/>
      </c>
    </row>
    <row r="182" spans="6:6" x14ac:dyDescent="0.4">
      <c r="F182" s="22" t="str">
        <f t="shared" si="2"/>
        <v/>
      </c>
    </row>
    <row r="183" spans="6:6" x14ac:dyDescent="0.4">
      <c r="F183" s="22" t="str">
        <f t="shared" si="2"/>
        <v/>
      </c>
    </row>
    <row r="184" spans="6:6" x14ac:dyDescent="0.4">
      <c r="F184" s="22" t="str">
        <f t="shared" si="2"/>
        <v/>
      </c>
    </row>
    <row r="185" spans="6:6" x14ac:dyDescent="0.4">
      <c r="F185" s="22" t="str">
        <f t="shared" si="2"/>
        <v/>
      </c>
    </row>
    <row r="186" spans="6:6" x14ac:dyDescent="0.4">
      <c r="F186" s="22" t="str">
        <f t="shared" si="2"/>
        <v/>
      </c>
    </row>
    <row r="187" spans="6:6" x14ac:dyDescent="0.4">
      <c r="F187" s="22" t="str">
        <f t="shared" si="2"/>
        <v/>
      </c>
    </row>
    <row r="188" spans="6:6" x14ac:dyDescent="0.4">
      <c r="F188" s="22" t="str">
        <f t="shared" si="2"/>
        <v/>
      </c>
    </row>
    <row r="189" spans="6:6" x14ac:dyDescent="0.4">
      <c r="F189" s="22" t="str">
        <f t="shared" si="2"/>
        <v/>
      </c>
    </row>
    <row r="190" spans="6:6" x14ac:dyDescent="0.4">
      <c r="F190" s="22" t="str">
        <f t="shared" si="2"/>
        <v/>
      </c>
    </row>
    <row r="191" spans="6:6" x14ac:dyDescent="0.4">
      <c r="F191" s="22" t="str">
        <f t="shared" si="2"/>
        <v/>
      </c>
    </row>
    <row r="192" spans="6:6" x14ac:dyDescent="0.4">
      <c r="F192" s="22" t="str">
        <f t="shared" si="2"/>
        <v/>
      </c>
    </row>
    <row r="193" spans="6:6" x14ac:dyDescent="0.4">
      <c r="F193" s="22" t="str">
        <f t="shared" si="2"/>
        <v/>
      </c>
    </row>
    <row r="194" spans="6:6" x14ac:dyDescent="0.4">
      <c r="F194" s="22" t="str">
        <f t="shared" si="2"/>
        <v/>
      </c>
    </row>
    <row r="195" spans="6:6" x14ac:dyDescent="0.4">
      <c r="F195" s="22" t="str">
        <f t="shared" si="2"/>
        <v/>
      </c>
    </row>
    <row r="196" spans="6:6" x14ac:dyDescent="0.4">
      <c r="F196" s="22" t="str">
        <f t="shared" si="2"/>
        <v/>
      </c>
    </row>
    <row r="197" spans="6:6" x14ac:dyDescent="0.4">
      <c r="F197" s="22" t="str">
        <f t="shared" si="2"/>
        <v/>
      </c>
    </row>
    <row r="198" spans="6:6" x14ac:dyDescent="0.4">
      <c r="F198" s="22" t="str">
        <f t="shared" si="2"/>
        <v/>
      </c>
    </row>
    <row r="199" spans="6:6" x14ac:dyDescent="0.4">
      <c r="F199" s="22" t="str">
        <f t="shared" si="2"/>
        <v/>
      </c>
    </row>
    <row r="200" spans="6:6" x14ac:dyDescent="0.4">
      <c r="F200" s="22" t="str">
        <f t="shared" si="2"/>
        <v/>
      </c>
    </row>
    <row r="201" spans="6:6" x14ac:dyDescent="0.4">
      <c r="F201" s="22" t="str">
        <f t="shared" si="2"/>
        <v/>
      </c>
    </row>
    <row r="202" spans="6:6" x14ac:dyDescent="0.4">
      <c r="F202" s="22" t="str">
        <f t="shared" si="2"/>
        <v/>
      </c>
    </row>
    <row r="203" spans="6:6" x14ac:dyDescent="0.4">
      <c r="F203" s="22" t="str">
        <f t="shared" ref="F203:F235" si="3">IFERROR(E203/D203-1,"")</f>
        <v/>
      </c>
    </row>
    <row r="204" spans="6:6" x14ac:dyDescent="0.4">
      <c r="F204" s="22" t="str">
        <f t="shared" si="3"/>
        <v/>
      </c>
    </row>
    <row r="205" spans="6:6" x14ac:dyDescent="0.4">
      <c r="F205" s="22" t="str">
        <f t="shared" si="3"/>
        <v/>
      </c>
    </row>
    <row r="206" spans="6:6" x14ac:dyDescent="0.4">
      <c r="F206" s="22" t="str">
        <f t="shared" si="3"/>
        <v/>
      </c>
    </row>
    <row r="207" spans="6:6" x14ac:dyDescent="0.4">
      <c r="F207" s="22" t="str">
        <f t="shared" si="3"/>
        <v/>
      </c>
    </row>
    <row r="208" spans="6:6" x14ac:dyDescent="0.4">
      <c r="F208" s="22" t="str">
        <f t="shared" si="3"/>
        <v/>
      </c>
    </row>
    <row r="209" spans="6:6" x14ac:dyDescent="0.4">
      <c r="F209" s="22" t="str">
        <f t="shared" si="3"/>
        <v/>
      </c>
    </row>
    <row r="210" spans="6:6" x14ac:dyDescent="0.4">
      <c r="F210" s="22" t="str">
        <f t="shared" si="3"/>
        <v/>
      </c>
    </row>
    <row r="211" spans="6:6" x14ac:dyDescent="0.4">
      <c r="F211" s="22" t="str">
        <f t="shared" si="3"/>
        <v/>
      </c>
    </row>
    <row r="212" spans="6:6" x14ac:dyDescent="0.4">
      <c r="F212" s="22" t="str">
        <f t="shared" si="3"/>
        <v/>
      </c>
    </row>
    <row r="213" spans="6:6" x14ac:dyDescent="0.4">
      <c r="F213" s="22" t="str">
        <f t="shared" si="3"/>
        <v/>
      </c>
    </row>
    <row r="214" spans="6:6" x14ac:dyDescent="0.4">
      <c r="F214" s="22" t="str">
        <f t="shared" si="3"/>
        <v/>
      </c>
    </row>
    <row r="215" spans="6:6" x14ac:dyDescent="0.4">
      <c r="F215" s="22" t="str">
        <f t="shared" si="3"/>
        <v/>
      </c>
    </row>
    <row r="216" spans="6:6" x14ac:dyDescent="0.4">
      <c r="F216" s="22" t="str">
        <f t="shared" si="3"/>
        <v/>
      </c>
    </row>
    <row r="217" spans="6:6" x14ac:dyDescent="0.4">
      <c r="F217" s="22" t="str">
        <f t="shared" si="3"/>
        <v/>
      </c>
    </row>
    <row r="218" spans="6:6" x14ac:dyDescent="0.4">
      <c r="F218" s="22" t="str">
        <f t="shared" si="3"/>
        <v/>
      </c>
    </row>
    <row r="219" spans="6:6" x14ac:dyDescent="0.4">
      <c r="F219" s="22" t="str">
        <f t="shared" si="3"/>
        <v/>
      </c>
    </row>
    <row r="220" spans="6:6" x14ac:dyDescent="0.4">
      <c r="F220" s="22" t="str">
        <f t="shared" si="3"/>
        <v/>
      </c>
    </row>
    <row r="221" spans="6:6" x14ac:dyDescent="0.4">
      <c r="F221" s="22" t="str">
        <f t="shared" si="3"/>
        <v/>
      </c>
    </row>
    <row r="222" spans="6:6" x14ac:dyDescent="0.4">
      <c r="F222" s="22" t="str">
        <f t="shared" si="3"/>
        <v/>
      </c>
    </row>
    <row r="223" spans="6:6" x14ac:dyDescent="0.4">
      <c r="F223" s="22" t="str">
        <f t="shared" si="3"/>
        <v/>
      </c>
    </row>
    <row r="224" spans="6:6" x14ac:dyDescent="0.4">
      <c r="F224" s="22" t="str">
        <f t="shared" si="3"/>
        <v/>
      </c>
    </row>
    <row r="225" spans="6:6" x14ac:dyDescent="0.4">
      <c r="F225" s="22" t="str">
        <f t="shared" si="3"/>
        <v/>
      </c>
    </row>
    <row r="226" spans="6:6" x14ac:dyDescent="0.4">
      <c r="F226" s="22" t="str">
        <f t="shared" si="3"/>
        <v/>
      </c>
    </row>
    <row r="227" spans="6:6" x14ac:dyDescent="0.4">
      <c r="F227" s="22" t="str">
        <f t="shared" si="3"/>
        <v/>
      </c>
    </row>
    <row r="228" spans="6:6" x14ac:dyDescent="0.4">
      <c r="F228" s="22" t="str">
        <f t="shared" si="3"/>
        <v/>
      </c>
    </row>
    <row r="229" spans="6:6" x14ac:dyDescent="0.4">
      <c r="F229" s="22" t="str">
        <f t="shared" si="3"/>
        <v/>
      </c>
    </row>
    <row r="230" spans="6:6" x14ac:dyDescent="0.4">
      <c r="F230" s="22" t="str">
        <f t="shared" si="3"/>
        <v/>
      </c>
    </row>
    <row r="231" spans="6:6" x14ac:dyDescent="0.4">
      <c r="F231" s="22" t="str">
        <f t="shared" si="3"/>
        <v/>
      </c>
    </row>
    <row r="232" spans="6:6" x14ac:dyDescent="0.4">
      <c r="F232" s="22" t="str">
        <f t="shared" si="3"/>
        <v/>
      </c>
    </row>
    <row r="233" spans="6:6" x14ac:dyDescent="0.4">
      <c r="F233" s="22" t="str">
        <f t="shared" si="3"/>
        <v/>
      </c>
    </row>
    <row r="234" spans="6:6" x14ac:dyDescent="0.4">
      <c r="F234" s="22" t="str">
        <f t="shared" si="3"/>
        <v/>
      </c>
    </row>
    <row r="235" spans="6:6" x14ac:dyDescent="0.4">
      <c r="F235" s="22" t="str">
        <f t="shared" si="3"/>
        <v/>
      </c>
    </row>
  </sheetData>
  <conditionalFormatting pivot="1" sqref="C9:C31">
    <cfRule type="colorScale" priority="4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D9:D31">
    <cfRule type="colorScale" priority="3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E9:E31">
    <cfRule type="colorScale" priority="2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F9:F31">
    <cfRule type="colorScale" priority="1">
      <colorScale>
        <cfvo type="min"/>
        <cfvo type="percentile" val="50"/>
        <cfvo type="max"/>
        <color rgb="FFFAF3CE"/>
        <color rgb="FFFFEB84"/>
        <color rgb="FFFFCC00"/>
      </colorScale>
    </cfRule>
  </conditionalFormatting>
  <pageMargins left="0.7" right="0.7" top="0.75" bottom="0.75" header="0.3" footer="0.3"/>
  <pageSetup orientation="portrait" r:id="rId2"/>
  <headerFooter>
    <oddHeader>&amp;C&amp;"-,Bold"&amp;16AtliQ Hardware&amp;R&amp;G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FAFB23-0B0A-4506-8DE9-CACE44B4C028}">
  <dimension ref="B4:G236"/>
  <sheetViews>
    <sheetView showGridLines="0" zoomScaleNormal="100" workbookViewId="0">
      <selection activeCell="A6" sqref="A6"/>
    </sheetView>
  </sheetViews>
  <sheetFormatPr defaultRowHeight="14.25" x14ac:dyDescent="0.45"/>
  <cols>
    <col min="2" max="2" width="12.6640625" bestFit="1" customWidth="1"/>
    <col min="3" max="3" width="11.86328125" customWidth="1"/>
    <col min="4" max="4" width="9" customWidth="1"/>
    <col min="5" max="5" width="9.796875" customWidth="1"/>
    <col min="6" max="6" width="8.1328125" bestFit="1" customWidth="1"/>
    <col min="7" max="7" width="8.73046875" customWidth="1"/>
    <col min="8" max="8" width="8.46484375" customWidth="1"/>
    <col min="9" max="9" width="10.46484375" customWidth="1"/>
    <col min="10" max="10" width="8.86328125" customWidth="1"/>
    <col min="11" max="11" width="9" customWidth="1"/>
    <col min="12" max="12" width="8.46484375" customWidth="1"/>
    <col min="13" max="13" width="8.33203125" customWidth="1"/>
    <col min="14" max="14" width="9" customWidth="1"/>
    <col min="15" max="15" width="11.46484375" customWidth="1"/>
  </cols>
  <sheetData>
    <row r="4" spans="2:7" x14ac:dyDescent="0.45">
      <c r="D4" s="2"/>
      <c r="E4" s="4" t="s">
        <v>69</v>
      </c>
      <c r="F4" s="5"/>
    </row>
    <row r="5" spans="2:7" ht="15.4" x14ac:dyDescent="0.45">
      <c r="B5" s="1" t="s">
        <v>0</v>
      </c>
      <c r="D5" s="2"/>
      <c r="E5" s="4" t="s">
        <v>70</v>
      </c>
      <c r="F5" s="5"/>
    </row>
    <row r="6" spans="2:7" x14ac:dyDescent="0.45">
      <c r="B6" s="9" t="s">
        <v>20</v>
      </c>
      <c r="C6" s="2" t="s" vm="5">
        <v>12</v>
      </c>
      <c r="D6" s="2"/>
      <c r="E6" s="2" t="s">
        <v>8</v>
      </c>
      <c r="F6" s="2"/>
    </row>
    <row r="7" spans="2:7" x14ac:dyDescent="0.45">
      <c r="E7" s="2"/>
    </row>
    <row r="8" spans="2:7" x14ac:dyDescent="0.45">
      <c r="B8" s="9" t="s">
        <v>19</v>
      </c>
      <c r="C8" s="9" t="s">
        <v>40</v>
      </c>
      <c r="D8" s="2"/>
      <c r="E8" s="2"/>
      <c r="F8" s="2"/>
      <c r="G8" s="2"/>
    </row>
    <row r="9" spans="2:7" x14ac:dyDescent="0.45">
      <c r="B9" s="26" t="s">
        <v>76</v>
      </c>
      <c r="C9" s="18" t="s">
        <v>33</v>
      </c>
      <c r="D9" s="18" t="s">
        <v>34</v>
      </c>
      <c r="E9" s="18" t="s">
        <v>35</v>
      </c>
      <c r="F9" s="18" t="s">
        <v>36</v>
      </c>
      <c r="G9" s="18" t="s">
        <v>37</v>
      </c>
    </row>
    <row r="10" spans="2:7" x14ac:dyDescent="0.45">
      <c r="B10" s="10" t="s">
        <v>71</v>
      </c>
      <c r="C10" s="25">
        <v>0.42976508165700877</v>
      </c>
      <c r="D10" s="25">
        <v>0.42203612922769146</v>
      </c>
      <c r="E10" s="25">
        <v>0.42591777333067843</v>
      </c>
      <c r="F10" s="25">
        <v>0.42455477530384839</v>
      </c>
      <c r="G10" s="25">
        <v>0.42566706554682787</v>
      </c>
    </row>
    <row r="11" spans="2:7" x14ac:dyDescent="0.45">
      <c r="B11" s="10" t="s">
        <v>49</v>
      </c>
      <c r="C11" s="12">
        <v>0.4253682694056678</v>
      </c>
      <c r="D11" s="12">
        <v>0.42249821798003206</v>
      </c>
      <c r="E11" s="12">
        <v>0.42044767349741918</v>
      </c>
      <c r="F11" s="12">
        <v>0.42537682430396778</v>
      </c>
      <c r="G11" s="12">
        <v>0.4235211470222332</v>
      </c>
    </row>
    <row r="12" spans="2:7" x14ac:dyDescent="0.45">
      <c r="B12" s="10" t="s">
        <v>72</v>
      </c>
      <c r="C12" s="12">
        <v>0.35145535174740711</v>
      </c>
      <c r="D12" s="12">
        <v>0.35418344565500748</v>
      </c>
      <c r="E12" s="12">
        <v>0.35359958252716206</v>
      </c>
      <c r="F12" s="12">
        <v>0.3571907935200786</v>
      </c>
      <c r="G12" s="12">
        <v>0.35389516812370941</v>
      </c>
    </row>
    <row r="13" spans="2:7" x14ac:dyDescent="0.45">
      <c r="B13" s="10" t="s">
        <v>73</v>
      </c>
      <c r="C13" s="12">
        <v>0.36594634899726802</v>
      </c>
      <c r="D13" s="12">
        <v>0.37009948198457071</v>
      </c>
      <c r="E13" s="12">
        <v>0.36542699525454081</v>
      </c>
      <c r="F13" s="12">
        <v>0.36558294497378302</v>
      </c>
      <c r="G13" s="12">
        <v>0.36694249399146178</v>
      </c>
    </row>
    <row r="14" spans="2:7" x14ac:dyDescent="0.45">
      <c r="B14" s="10" t="s">
        <v>74</v>
      </c>
      <c r="C14" s="12">
        <v>0.44507243130896368</v>
      </c>
      <c r="D14" s="12">
        <v>0.44345630135973579</v>
      </c>
      <c r="E14" s="12">
        <v>0.44049661892944919</v>
      </c>
      <c r="F14" s="12">
        <v>0.44480386260948868</v>
      </c>
      <c r="G14" s="12">
        <v>0.44352010489210841</v>
      </c>
    </row>
    <row r="15" spans="2:7" x14ac:dyDescent="0.45">
      <c r="B15" s="10" t="s">
        <v>75</v>
      </c>
      <c r="C15" s="20">
        <v>0.4451918962190145</v>
      </c>
      <c r="D15" s="20">
        <v>0.44054930849427082</v>
      </c>
      <c r="E15" s="20">
        <v>0.44005042023345625</v>
      </c>
      <c r="F15" s="20">
        <v>0.4415740895623626</v>
      </c>
      <c r="G15" s="20">
        <v>0.44207311752031186</v>
      </c>
    </row>
    <row r="16" spans="2:7" x14ac:dyDescent="0.45">
      <c r="F16" s="7"/>
    </row>
    <row r="17" spans="2:7" x14ac:dyDescent="0.45">
      <c r="F17" s="7"/>
    </row>
    <row r="18" spans="2:7" ht="15.4" x14ac:dyDescent="0.45">
      <c r="B18" s="1" t="s">
        <v>0</v>
      </c>
      <c r="F18" s="7"/>
    </row>
    <row r="19" spans="2:7" x14ac:dyDescent="0.45">
      <c r="B19" s="9" t="s">
        <v>20</v>
      </c>
      <c r="C19" s="2" t="s" vm="6">
        <v>13</v>
      </c>
      <c r="D19" s="2"/>
      <c r="E19" s="2"/>
      <c r="F19" s="2"/>
    </row>
    <row r="20" spans="2:7" x14ac:dyDescent="0.45">
      <c r="E20" s="2"/>
    </row>
    <row r="21" spans="2:7" x14ac:dyDescent="0.45">
      <c r="B21" s="9" t="s">
        <v>19</v>
      </c>
      <c r="C21" s="9" t="s">
        <v>40</v>
      </c>
      <c r="D21" s="2"/>
      <c r="E21" s="2"/>
      <c r="F21" s="2"/>
      <c r="G21" s="2"/>
    </row>
    <row r="22" spans="2:7" x14ac:dyDescent="0.45">
      <c r="B22" s="26" t="s">
        <v>76</v>
      </c>
      <c r="C22" s="18" t="s">
        <v>33</v>
      </c>
      <c r="D22" s="18" t="s">
        <v>34</v>
      </c>
      <c r="E22" s="18" t="s">
        <v>35</v>
      </c>
      <c r="F22" s="18" t="s">
        <v>36</v>
      </c>
      <c r="G22" s="18" t="s">
        <v>37</v>
      </c>
    </row>
    <row r="23" spans="2:7" x14ac:dyDescent="0.45">
      <c r="B23" s="10" t="s">
        <v>71</v>
      </c>
      <c r="C23" s="25">
        <v>0.43336338583084366</v>
      </c>
      <c r="D23" s="25">
        <v>0.4304203478566796</v>
      </c>
      <c r="E23" s="25">
        <v>0.42767469263300484</v>
      </c>
      <c r="F23" s="25">
        <v>0.41791787272016939</v>
      </c>
      <c r="G23" s="25">
        <v>0.42823980251923827</v>
      </c>
    </row>
    <row r="24" spans="2:7" x14ac:dyDescent="0.45">
      <c r="B24" s="10" t="s">
        <v>49</v>
      </c>
      <c r="C24" s="12">
        <v>0.32348034967803552</v>
      </c>
      <c r="D24" s="12">
        <v>0.32129928587299911</v>
      </c>
      <c r="E24" s="12">
        <v>0.32442150323146329</v>
      </c>
      <c r="F24" s="12">
        <v>0.32027940420333711</v>
      </c>
      <c r="G24" s="12">
        <v>0.32207329269468565</v>
      </c>
    </row>
    <row r="25" spans="2:7" x14ac:dyDescent="0.45">
      <c r="B25" s="10" t="s">
        <v>72</v>
      </c>
      <c r="C25" s="12">
        <v>0.39868349886980298</v>
      </c>
      <c r="D25" s="12">
        <v>0.40058959078858974</v>
      </c>
      <c r="E25" s="12">
        <v>0.39114543058792584</v>
      </c>
      <c r="F25" s="12">
        <v>0.39669217242787869</v>
      </c>
      <c r="G25" s="12">
        <v>0.3978451713863575</v>
      </c>
    </row>
    <row r="26" spans="2:7" x14ac:dyDescent="0.45">
      <c r="B26" s="10" t="s">
        <v>73</v>
      </c>
      <c r="C26" s="12">
        <v>0.37647924219724205</v>
      </c>
      <c r="D26" s="12">
        <v>0.37844477203447158</v>
      </c>
      <c r="E26" s="12">
        <v>0.38509968246931298</v>
      </c>
      <c r="F26" s="12">
        <v>0.37741001000114011</v>
      </c>
      <c r="G26" s="12">
        <v>0.37811767762925319</v>
      </c>
    </row>
    <row r="27" spans="2:7" x14ac:dyDescent="0.45">
      <c r="B27" s="10" t="s">
        <v>74</v>
      </c>
      <c r="C27" s="12">
        <v>0.38413370256303242</v>
      </c>
      <c r="D27" s="12">
        <v>0.38292638802218493</v>
      </c>
      <c r="E27" s="12">
        <v>0.38778780868985196</v>
      </c>
      <c r="F27" s="12">
        <v>0.37689561964491103</v>
      </c>
      <c r="G27" s="12">
        <v>0.38234476683821911</v>
      </c>
    </row>
    <row r="28" spans="2:7" x14ac:dyDescent="0.45">
      <c r="B28" s="10" t="s">
        <v>75</v>
      </c>
      <c r="C28" s="20">
        <v>0.38458368306700264</v>
      </c>
      <c r="D28" s="20">
        <v>0.37283218324693984</v>
      </c>
      <c r="E28" s="20">
        <v>0.38156393240479242</v>
      </c>
      <c r="F28" s="20">
        <v>0.37782722493269677</v>
      </c>
      <c r="G28" s="20">
        <v>0.37897721682698698</v>
      </c>
    </row>
    <row r="31" spans="2:7" ht="15.4" x14ac:dyDescent="0.45">
      <c r="B31" s="1" t="s">
        <v>0</v>
      </c>
    </row>
    <row r="32" spans="2:7" x14ac:dyDescent="0.45">
      <c r="B32" s="9" t="s">
        <v>20</v>
      </c>
      <c r="C32" s="2" t="s" vm="7">
        <v>14</v>
      </c>
      <c r="D32" s="2"/>
      <c r="E32" s="2"/>
      <c r="F32" s="2"/>
    </row>
    <row r="33" spans="2:7" x14ac:dyDescent="0.45">
      <c r="E33" s="2"/>
    </row>
    <row r="34" spans="2:7" x14ac:dyDescent="0.45">
      <c r="B34" s="9" t="s">
        <v>19</v>
      </c>
      <c r="C34" s="9" t="s">
        <v>40</v>
      </c>
      <c r="D34" s="2"/>
      <c r="E34" s="2"/>
      <c r="F34" s="2"/>
      <c r="G34" s="2"/>
    </row>
    <row r="35" spans="2:7" x14ac:dyDescent="0.45">
      <c r="B35" s="26" t="s">
        <v>76</v>
      </c>
      <c r="C35" s="18" t="s">
        <v>33</v>
      </c>
      <c r="D35" s="18" t="s">
        <v>34</v>
      </c>
      <c r="E35" s="18" t="s">
        <v>35</v>
      </c>
      <c r="F35" s="18" t="s">
        <v>36</v>
      </c>
      <c r="G35" s="18" t="s">
        <v>37</v>
      </c>
    </row>
    <row r="36" spans="2:7" x14ac:dyDescent="0.45">
      <c r="B36" s="10" t="s">
        <v>71</v>
      </c>
      <c r="C36" s="25">
        <v>0.38989787694631423</v>
      </c>
      <c r="D36" s="25">
        <v>0.37846480544187028</v>
      </c>
      <c r="E36" s="25">
        <v>0.38269200230549033</v>
      </c>
      <c r="F36" s="25">
        <v>0.38002904199264409</v>
      </c>
      <c r="G36" s="25">
        <v>0.38308437901058207</v>
      </c>
    </row>
    <row r="37" spans="2:7" x14ac:dyDescent="0.45">
      <c r="B37" s="10" t="s">
        <v>49</v>
      </c>
      <c r="C37" s="12">
        <v>0.32265661321567751</v>
      </c>
      <c r="D37" s="12">
        <v>0.31810745423020031</v>
      </c>
      <c r="E37" s="12">
        <v>0.31920102583978888</v>
      </c>
      <c r="F37" s="12">
        <v>0.31971816063025216</v>
      </c>
      <c r="G37" s="12">
        <v>0.32003445677314968</v>
      </c>
    </row>
    <row r="38" spans="2:7" x14ac:dyDescent="0.45">
      <c r="B38" s="10" t="s">
        <v>72</v>
      </c>
      <c r="C38" s="12">
        <v>0.37097631401349362</v>
      </c>
      <c r="D38" s="12">
        <v>0.37445340838407498</v>
      </c>
      <c r="E38" s="12">
        <v>0.37466464320883608</v>
      </c>
      <c r="F38" s="12">
        <v>0.37385126996782636</v>
      </c>
      <c r="G38" s="12">
        <v>0.3733541144522059</v>
      </c>
    </row>
    <row r="39" spans="2:7" x14ac:dyDescent="0.45">
      <c r="B39" s="10" t="s">
        <v>73</v>
      </c>
      <c r="C39" s="12">
        <v>0.37881068797678197</v>
      </c>
      <c r="D39" s="12">
        <v>0.38715787605742857</v>
      </c>
      <c r="E39" s="12">
        <v>0.38249922925809549</v>
      </c>
      <c r="F39" s="12">
        <v>0.38313479753712604</v>
      </c>
      <c r="G39" s="12">
        <v>0.3828878193382681</v>
      </c>
    </row>
    <row r="40" spans="2:7" x14ac:dyDescent="0.45">
      <c r="B40" s="10" t="s">
        <v>74</v>
      </c>
      <c r="C40" s="12">
        <v>0.38475217925862198</v>
      </c>
      <c r="D40" s="12">
        <v>0.38440492866947173</v>
      </c>
      <c r="E40" s="12">
        <v>0.3812428564811991</v>
      </c>
      <c r="F40" s="12">
        <v>0.38121102173506072</v>
      </c>
      <c r="G40" s="12">
        <v>0.3830912013364362</v>
      </c>
    </row>
    <row r="41" spans="2:7" x14ac:dyDescent="0.45">
      <c r="B41" s="10" t="s">
        <v>75</v>
      </c>
      <c r="C41" s="20">
        <v>0.38638417514412132</v>
      </c>
      <c r="D41" s="20">
        <v>0.38285937420241589</v>
      </c>
      <c r="E41" s="20">
        <v>0.38599976969399669</v>
      </c>
      <c r="F41" s="20">
        <v>0.38480075989852203</v>
      </c>
      <c r="G41" s="20">
        <v>0.38500851563078525</v>
      </c>
    </row>
    <row r="159" spans="6:6" x14ac:dyDescent="0.45">
      <c r="F159" s="7" t="str">
        <f t="shared" ref="F159:F207" si="0">IFERROR(E159/D159-1,"")</f>
        <v/>
      </c>
    </row>
    <row r="160" spans="6:6" x14ac:dyDescent="0.45">
      <c r="F160" s="7" t="str">
        <f t="shared" si="0"/>
        <v/>
      </c>
    </row>
    <row r="161" spans="6:6" x14ac:dyDescent="0.45">
      <c r="F161" s="7" t="str">
        <f t="shared" si="0"/>
        <v/>
      </c>
    </row>
    <row r="162" spans="6:6" x14ac:dyDescent="0.45">
      <c r="F162" s="7" t="str">
        <f t="shared" si="0"/>
        <v/>
      </c>
    </row>
    <row r="163" spans="6:6" x14ac:dyDescent="0.45">
      <c r="F163" s="7" t="str">
        <f t="shared" si="0"/>
        <v/>
      </c>
    </row>
    <row r="164" spans="6:6" x14ac:dyDescent="0.45">
      <c r="F164" s="7" t="str">
        <f t="shared" si="0"/>
        <v/>
      </c>
    </row>
    <row r="165" spans="6:6" x14ac:dyDescent="0.45">
      <c r="F165" s="7" t="str">
        <f t="shared" si="0"/>
        <v/>
      </c>
    </row>
    <row r="166" spans="6:6" x14ac:dyDescent="0.45">
      <c r="F166" s="7" t="str">
        <f t="shared" si="0"/>
        <v/>
      </c>
    </row>
    <row r="167" spans="6:6" x14ac:dyDescent="0.45">
      <c r="F167" s="7" t="str">
        <f t="shared" si="0"/>
        <v/>
      </c>
    </row>
    <row r="168" spans="6:6" x14ac:dyDescent="0.45">
      <c r="F168" s="7" t="str">
        <f t="shared" si="0"/>
        <v/>
      </c>
    </row>
    <row r="169" spans="6:6" x14ac:dyDescent="0.45">
      <c r="F169" s="7" t="str">
        <f t="shared" si="0"/>
        <v/>
      </c>
    </row>
    <row r="170" spans="6:6" x14ac:dyDescent="0.45">
      <c r="F170" s="7" t="str">
        <f t="shared" si="0"/>
        <v/>
      </c>
    </row>
    <row r="171" spans="6:6" x14ac:dyDescent="0.45">
      <c r="F171" s="7" t="str">
        <f t="shared" si="0"/>
        <v/>
      </c>
    </row>
    <row r="172" spans="6:6" x14ac:dyDescent="0.45">
      <c r="F172" s="7" t="str">
        <f t="shared" si="0"/>
        <v/>
      </c>
    </row>
    <row r="173" spans="6:6" x14ac:dyDescent="0.45">
      <c r="F173" s="7" t="str">
        <f t="shared" si="0"/>
        <v/>
      </c>
    </row>
    <row r="174" spans="6:6" x14ac:dyDescent="0.45">
      <c r="F174" s="7" t="str">
        <f t="shared" si="0"/>
        <v/>
      </c>
    </row>
    <row r="175" spans="6:6" x14ac:dyDescent="0.45">
      <c r="F175" s="7" t="str">
        <f t="shared" si="0"/>
        <v/>
      </c>
    </row>
    <row r="176" spans="6:6" x14ac:dyDescent="0.45">
      <c r="F176" s="7" t="str">
        <f t="shared" si="0"/>
        <v/>
      </c>
    </row>
    <row r="177" spans="6:6" x14ac:dyDescent="0.45">
      <c r="F177" s="7" t="str">
        <f t="shared" si="0"/>
        <v/>
      </c>
    </row>
    <row r="178" spans="6:6" x14ac:dyDescent="0.45">
      <c r="F178" s="7" t="str">
        <f t="shared" si="0"/>
        <v/>
      </c>
    </row>
    <row r="179" spans="6:6" x14ac:dyDescent="0.45">
      <c r="F179" s="7" t="str">
        <f t="shared" si="0"/>
        <v/>
      </c>
    </row>
    <row r="180" spans="6:6" x14ac:dyDescent="0.45">
      <c r="F180" s="7" t="str">
        <f t="shared" si="0"/>
        <v/>
      </c>
    </row>
    <row r="181" spans="6:6" x14ac:dyDescent="0.45">
      <c r="F181" s="7" t="str">
        <f t="shared" si="0"/>
        <v/>
      </c>
    </row>
    <row r="182" spans="6:6" x14ac:dyDescent="0.45">
      <c r="F182" s="7" t="str">
        <f t="shared" si="0"/>
        <v/>
      </c>
    </row>
    <row r="183" spans="6:6" x14ac:dyDescent="0.45">
      <c r="F183" s="7" t="str">
        <f t="shared" si="0"/>
        <v/>
      </c>
    </row>
    <row r="184" spans="6:6" x14ac:dyDescent="0.45">
      <c r="F184" s="7" t="str">
        <f t="shared" si="0"/>
        <v/>
      </c>
    </row>
    <row r="185" spans="6:6" x14ac:dyDescent="0.45">
      <c r="F185" s="7" t="str">
        <f t="shared" si="0"/>
        <v/>
      </c>
    </row>
    <row r="186" spans="6:6" x14ac:dyDescent="0.45">
      <c r="F186" s="7" t="str">
        <f t="shared" si="0"/>
        <v/>
      </c>
    </row>
    <row r="187" spans="6:6" x14ac:dyDescent="0.45">
      <c r="F187" s="7" t="str">
        <f t="shared" si="0"/>
        <v/>
      </c>
    </row>
    <row r="188" spans="6:6" x14ac:dyDescent="0.45">
      <c r="F188" s="7" t="str">
        <f t="shared" si="0"/>
        <v/>
      </c>
    </row>
    <row r="189" spans="6:6" x14ac:dyDescent="0.45">
      <c r="F189" s="7" t="str">
        <f t="shared" si="0"/>
        <v/>
      </c>
    </row>
    <row r="190" spans="6:6" x14ac:dyDescent="0.45">
      <c r="F190" s="7" t="str">
        <f t="shared" si="0"/>
        <v/>
      </c>
    </row>
    <row r="191" spans="6:6" x14ac:dyDescent="0.45">
      <c r="F191" s="7" t="str">
        <f t="shared" si="0"/>
        <v/>
      </c>
    </row>
    <row r="192" spans="6:6" x14ac:dyDescent="0.45">
      <c r="F192" s="7" t="str">
        <f t="shared" si="0"/>
        <v/>
      </c>
    </row>
    <row r="193" spans="6:6" x14ac:dyDescent="0.45">
      <c r="F193" s="7" t="str">
        <f t="shared" si="0"/>
        <v/>
      </c>
    </row>
    <row r="194" spans="6:6" x14ac:dyDescent="0.45">
      <c r="F194" s="7" t="str">
        <f t="shared" si="0"/>
        <v/>
      </c>
    </row>
    <row r="195" spans="6:6" x14ac:dyDescent="0.45">
      <c r="F195" s="7" t="str">
        <f t="shared" si="0"/>
        <v/>
      </c>
    </row>
    <row r="196" spans="6:6" x14ac:dyDescent="0.45">
      <c r="F196" s="7" t="str">
        <f t="shared" si="0"/>
        <v/>
      </c>
    </row>
    <row r="197" spans="6:6" x14ac:dyDescent="0.45">
      <c r="F197" s="7" t="str">
        <f t="shared" si="0"/>
        <v/>
      </c>
    </row>
    <row r="198" spans="6:6" x14ac:dyDescent="0.45">
      <c r="F198" s="7" t="str">
        <f t="shared" si="0"/>
        <v/>
      </c>
    </row>
    <row r="199" spans="6:6" x14ac:dyDescent="0.45">
      <c r="F199" s="7" t="str">
        <f t="shared" si="0"/>
        <v/>
      </c>
    </row>
    <row r="200" spans="6:6" x14ac:dyDescent="0.45">
      <c r="F200" s="7" t="str">
        <f t="shared" si="0"/>
        <v/>
      </c>
    </row>
    <row r="201" spans="6:6" x14ac:dyDescent="0.45">
      <c r="F201" s="7" t="str">
        <f t="shared" si="0"/>
        <v/>
      </c>
    </row>
    <row r="202" spans="6:6" x14ac:dyDescent="0.45">
      <c r="F202" s="7" t="str">
        <f t="shared" si="0"/>
        <v/>
      </c>
    </row>
    <row r="203" spans="6:6" x14ac:dyDescent="0.45">
      <c r="F203" s="7" t="str">
        <f t="shared" si="0"/>
        <v/>
      </c>
    </row>
    <row r="204" spans="6:6" x14ac:dyDescent="0.45">
      <c r="F204" s="7" t="str">
        <f t="shared" si="0"/>
        <v/>
      </c>
    </row>
    <row r="205" spans="6:6" x14ac:dyDescent="0.45">
      <c r="F205" s="7" t="str">
        <f t="shared" si="0"/>
        <v/>
      </c>
    </row>
    <row r="206" spans="6:6" x14ac:dyDescent="0.45">
      <c r="F206" s="7" t="str">
        <f t="shared" si="0"/>
        <v/>
      </c>
    </row>
    <row r="207" spans="6:6" x14ac:dyDescent="0.45">
      <c r="F207" s="7" t="str">
        <f t="shared" si="0"/>
        <v/>
      </c>
    </row>
    <row r="208" spans="6:6" x14ac:dyDescent="0.45">
      <c r="F208" s="7" t="str">
        <f t="shared" ref="F208:F236" si="1">IFERROR(E208/D208-1,"")</f>
        <v/>
      </c>
    </row>
    <row r="209" spans="6:6" x14ac:dyDescent="0.45">
      <c r="F209" s="7" t="str">
        <f t="shared" si="1"/>
        <v/>
      </c>
    </row>
    <row r="210" spans="6:6" x14ac:dyDescent="0.45">
      <c r="F210" s="7" t="str">
        <f t="shared" si="1"/>
        <v/>
      </c>
    </row>
    <row r="211" spans="6:6" x14ac:dyDescent="0.45">
      <c r="F211" s="7" t="str">
        <f t="shared" si="1"/>
        <v/>
      </c>
    </row>
    <row r="212" spans="6:6" x14ac:dyDescent="0.45">
      <c r="F212" s="7" t="str">
        <f t="shared" si="1"/>
        <v/>
      </c>
    </row>
    <row r="213" spans="6:6" x14ac:dyDescent="0.45">
      <c r="F213" s="7" t="str">
        <f t="shared" si="1"/>
        <v/>
      </c>
    </row>
    <row r="214" spans="6:6" x14ac:dyDescent="0.45">
      <c r="F214" s="7" t="str">
        <f t="shared" si="1"/>
        <v/>
      </c>
    </row>
    <row r="215" spans="6:6" x14ac:dyDescent="0.45">
      <c r="F215" s="7" t="str">
        <f t="shared" si="1"/>
        <v/>
      </c>
    </row>
    <row r="216" spans="6:6" x14ac:dyDescent="0.45">
      <c r="F216" s="7" t="str">
        <f t="shared" si="1"/>
        <v/>
      </c>
    </row>
    <row r="217" spans="6:6" x14ac:dyDescent="0.45">
      <c r="F217" s="7" t="str">
        <f t="shared" si="1"/>
        <v/>
      </c>
    </row>
    <row r="218" spans="6:6" x14ac:dyDescent="0.45">
      <c r="F218" s="7" t="str">
        <f t="shared" si="1"/>
        <v/>
      </c>
    </row>
    <row r="219" spans="6:6" x14ac:dyDescent="0.45">
      <c r="F219" s="7" t="str">
        <f t="shared" si="1"/>
        <v/>
      </c>
    </row>
    <row r="220" spans="6:6" x14ac:dyDescent="0.45">
      <c r="F220" s="7" t="str">
        <f t="shared" si="1"/>
        <v/>
      </c>
    </row>
    <row r="221" spans="6:6" x14ac:dyDescent="0.45">
      <c r="F221" s="7" t="str">
        <f t="shared" si="1"/>
        <v/>
      </c>
    </row>
    <row r="222" spans="6:6" x14ac:dyDescent="0.45">
      <c r="F222" s="7" t="str">
        <f t="shared" si="1"/>
        <v/>
      </c>
    </row>
    <row r="223" spans="6:6" x14ac:dyDescent="0.45">
      <c r="F223" s="7" t="str">
        <f t="shared" si="1"/>
        <v/>
      </c>
    </row>
    <row r="224" spans="6:6" x14ac:dyDescent="0.45">
      <c r="F224" s="7" t="str">
        <f t="shared" si="1"/>
        <v/>
      </c>
    </row>
    <row r="225" spans="6:6" x14ac:dyDescent="0.45">
      <c r="F225" s="7" t="str">
        <f t="shared" si="1"/>
        <v/>
      </c>
    </row>
    <row r="226" spans="6:6" x14ac:dyDescent="0.45">
      <c r="F226" s="7" t="str">
        <f t="shared" si="1"/>
        <v/>
      </c>
    </row>
    <row r="227" spans="6:6" x14ac:dyDescent="0.45">
      <c r="F227" s="7" t="str">
        <f t="shared" si="1"/>
        <v/>
      </c>
    </row>
    <row r="228" spans="6:6" x14ac:dyDescent="0.45">
      <c r="F228" s="7" t="str">
        <f t="shared" si="1"/>
        <v/>
      </c>
    </row>
    <row r="229" spans="6:6" x14ac:dyDescent="0.45">
      <c r="F229" s="7" t="str">
        <f t="shared" si="1"/>
        <v/>
      </c>
    </row>
    <row r="230" spans="6:6" x14ac:dyDescent="0.45">
      <c r="F230" s="7" t="str">
        <f t="shared" si="1"/>
        <v/>
      </c>
    </row>
    <row r="231" spans="6:6" x14ac:dyDescent="0.45">
      <c r="F231" s="7" t="str">
        <f t="shared" si="1"/>
        <v/>
      </c>
    </row>
    <row r="232" spans="6:6" x14ac:dyDescent="0.45">
      <c r="F232" s="7" t="str">
        <f t="shared" si="1"/>
        <v/>
      </c>
    </row>
    <row r="233" spans="6:6" x14ac:dyDescent="0.45">
      <c r="F233" s="7" t="str">
        <f t="shared" si="1"/>
        <v/>
      </c>
    </row>
    <row r="234" spans="6:6" x14ac:dyDescent="0.45">
      <c r="F234" s="7" t="str">
        <f t="shared" si="1"/>
        <v/>
      </c>
    </row>
    <row r="235" spans="6:6" x14ac:dyDescent="0.45">
      <c r="F235" s="7" t="str">
        <f t="shared" si="1"/>
        <v/>
      </c>
    </row>
    <row r="236" spans="6:6" x14ac:dyDescent="0.45">
      <c r="F236" s="7" t="str">
        <f t="shared" si="1"/>
        <v/>
      </c>
    </row>
  </sheetData>
  <conditionalFormatting pivot="1" sqref="C10:F10">
    <cfRule type="colorScale" priority="18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11:F11">
    <cfRule type="colorScale" priority="17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12:F12">
    <cfRule type="colorScale" priority="16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13:F13">
    <cfRule type="colorScale" priority="15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14:F14">
    <cfRule type="colorScale" priority="14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15:F15">
    <cfRule type="colorScale" priority="13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sqref="F159:F236 F16:F18">
    <cfRule type="dataBar" priority="3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{18196A10-DCD3-49F9-8F71-2A3B2BCF3A44}</x14:id>
        </ext>
      </extLst>
    </cfRule>
  </conditionalFormatting>
  <conditionalFormatting pivot="1" sqref="C23:F23">
    <cfRule type="colorScale" priority="12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24:F24">
    <cfRule type="colorScale" priority="11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25:F25">
    <cfRule type="colorScale" priority="10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26:F26">
    <cfRule type="colorScale" priority="9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27:F27">
    <cfRule type="colorScale" priority="8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28:F28">
    <cfRule type="colorScale" priority="7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36:F36">
    <cfRule type="colorScale" priority="6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37:F37">
    <cfRule type="colorScale" priority="5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38:F38">
    <cfRule type="colorScale" priority="4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39:F39">
    <cfRule type="colorScale" priority="3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40:F40">
    <cfRule type="colorScale" priority="2">
      <colorScale>
        <cfvo type="min"/>
        <cfvo type="percentile" val="50"/>
        <cfvo type="max"/>
        <color rgb="FFFAF3CE"/>
        <color rgb="FFFFEB84"/>
        <color rgb="FFFFCC00"/>
      </colorScale>
    </cfRule>
  </conditionalFormatting>
  <conditionalFormatting pivot="1" sqref="C41:F41">
    <cfRule type="colorScale" priority="1">
      <colorScale>
        <cfvo type="min"/>
        <cfvo type="percentile" val="50"/>
        <cfvo type="max"/>
        <color rgb="FFFAF3CE"/>
        <color rgb="FFFFEB84"/>
        <color rgb="FFFFCC00"/>
      </colorScale>
    </cfRule>
  </conditionalFormatting>
  <pageMargins left="0.7" right="0.7" top="0.75" bottom="0.75" header="0.3" footer="0.3"/>
  <pageSetup orientation="portrait" r:id="rId4"/>
  <headerFooter>
    <oddHeader>&amp;C&amp;"-,Bold"&amp;16AtliQ Hardware&amp;R&amp;G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8196A10-DCD3-49F9-8F71-2A3B2BCF3A4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F159:F236 F16:F18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- 5 c b 0 5 1 0 6 - 9 0 a a - 4 9 4 0 - b 4 9 3 - 6 1 9 0 f 9 2 a 1 2 0 2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 C o l u m n s \ F i s c a l _ M o n t h _ N o . 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 M e a s u r e s \ N e t _ s a l e s _ 1 9 < / K e y > < / D i a g r a m O b j e c t K e y > < D i a g r a m O b j e c t K e y > < K e y > M e a s u r e s \ N e t _ s a l e s _ 1 9 \ T a g I n f o \ F o r m u l a < / K e y > < / D i a g r a m O b j e c t K e y > < D i a g r a m O b j e c t K e y > < K e y > M e a s u r e s \ N e t _ s a l e s _ 1 9 \ T a g I n f o \ V a l u e < / K e y > < / D i a g r a m O b j e c t K e y > < D i a g r a m O b j e c t K e y > < K e y > M e a s u r e s \ N e t _ s a l e s _ 2 0 < / K e y > < / D i a g r a m O b j e c t K e y > < D i a g r a m O b j e c t K e y > < K e y > M e a s u r e s \ N e t _ s a l e s _ 2 0 \ T a g I n f o \ F o r m u l a < / K e y > < / D i a g r a m O b j e c t K e y > < D i a g r a m O b j e c t K e y > < K e y > M e a s u r e s \ N e t _ s a l e s _ 2 0 \ T a g I n f o \ V a l u e < / K e y > < / D i a g r a m O b j e c t K e y > < D i a g r a m O b j e c t K e y > < K e y > M e a s u r e s \ N e t _ s a l e s _ 2 1 < / K e y > < / D i a g r a m O b j e c t K e y > < D i a g r a m O b j e c t K e y > < K e y > M e a s u r e s \ N e t _ s a l e s _ 2 1 \ T a g I n f o \ F o r m u l a < / K e y > < / D i a g r a m O b j e c t K e y > < D i a g r a m O b j e c t K e y > < K e y > M e a s u r e s \ N e t _ s a l e s _ 2 1 \ T a g I n f o \ V a l u e 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 M e a s u r e s \ T a r g e t _ 2 1 \ T a g I n f o \ S e m a n t i c   E r r o r 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 T a r g e t \ T a g I n f o \ S e m a n t i c   E r r o r 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 % \ T a g I n f o \ S e m a n t i c   E r r o r 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 1 0 < / F o c u s R o w > < S e l e c t i o n E n d R o w > 1 0 < / S e l e c t i o n E n d R o w > < S e l e c t i o n S t a r t R o w > 1 0 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 C o l u m n s \ F i s c a l _ M o n t h _ N o . 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 C o l u m n s \ F i s c a l _ M o n t h _ N o . 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b 2 e b 0 8 6 3 - 0 b 9 c - 4 2 1 1 - 8 f 3 e - d 6 0 7 4 c 4 d 1 a 1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7 6 8 f 9 8 e - e c a a - 4 3 7 1 - 9 c f d - 0 5 6 0 5 2 4 0 9 e 2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a f e 9 e 4 2 - 0 3 a f - 4 6 8 2 - a 3 c 5 - a 3 9 b e 6 0 9 3 a f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9 c e 6 0 d e b - 1 1 6 5 - 4 a 0 4 - b 9 1 c - 5 5 4 2 4 1 c 8 3 3 0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- 5 c b 0 5 1 0 6 - 9 0 a a - 4 9 4 0 - b 4 9 3 - 6 1 9 0 f 9 2 a 1 2 0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 1 1 6 < / i n t > < / v a l u e > < / i t e m > < i t e m > < k e y > < s t r i n g > m o n t h < / s t r i n g > < / k e y > < v a l u e > < i n t > 1 4 1 < / i n t > < / v a l u e > < / i t e m > < i t e m > < k e y > < s t r i n g > F Y < / s t r i n g > < / k e y > < v a l u e > < i n t > 9 7 < / i n t > < / v a l u e > < / i t e m > < i t e m > < k e y > < s t r i n g > m m m < / s t r i n g > < / k e y > < v a l u e > < i n t > 1 2 8 < / i n t > < / v a l u e > < / i t e m > < i t e m > < k e y > < s t r i n g > F i s c a l _ M o n t h _ N o . < / s t r i n g > < / k e y > < v a l u e > < i n t > 3 0 2 < / i n t > < / v a l u e > < / i t e m > < i t e m > < k e y > < s t r i n g > Q u a r t e r 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 F i s c a l _ M o n t h _ N o . 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D a t a M a s h u p   x m l n s = " h t t p : / / s c h e m a s . m i c r o s o f t . c o m / D a t a M a s h u p " > A A A A A N w H A A B Q S w M E F A A C A A g A B F f p W L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A R X 6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E V + l Y E m y E f t U E A A B u F w A A E w A c A E Z v c m 1 1 b G F z L 1 N l Y 3 R p b 2 4 x L m 0 g o h g A K K A U A A A A A A A A A A A A A A A A A A A A A A A A A A A A 1 V j f T 9 s 6 F H 5 H 4 n + w w k s q R R U t P y 6 7 V 3 3 o L a A h 3 b G x s k l T i y K T u G 0 0 x + 5 s p 9 C L + N 9 3 7 C S N 0 y Q U E G O M h x K d Y 5 / v f M f H X 0 4 r S a A i z t A w / d / 5 Z 3 t r e 0 v O s C A h k p g S 6 Q s y Q T 1 E i d r e Q v A 3 5 I k I C F h O O Q 2 J a J 9 G s M h 1 B n + P v 0 g i 5 H i I K U 3 G x 0 R + V 3 w + P r k N C B 3 v H v n m w e + H C 8 w C E v p 9 R a M f / n s s w h u A 0 p u I d F r b W x G z U e x k w i j 2 g 0 Q q H h N R m 8 8 q W y 9 1 7 L x E T m O / h B v I h Q N Q K e b d a M d J i 4 A + Y T V z e i 8 C 6 H j n O C Y 9 x 8 Z t a 9 y r + 9 G A M 0 W Y u l o x P I v n X C i o z m D 4 V S c 2 k I v 2 M Q + S G F a 5 v 6 o A 3 u i Y 0 C i O F B E 9 x 3 M 8 N O A 0 i Z n s H X j o h A U 8 j N i 0 1 + k e d D 1 0 k X B F h m p J S a 9 4 b J 9 z R q 5 a K x K f B I + 5 J v G e Y C i m 1 E Q u 8 T U s z D y Z 3 V 3 j 6 6 F R t q B P 6 T D A F A v Z U y K x Y w 9 m m E 1 h / e V y T o q 4 l w I z O e E i T j P X T h 2 9 k o h 3 d + f k 1 H 0 g R g D z j K n D / b b e c u + h w g 0 e B T a k y K 0 y j h i L 7 0 R V z H O K l U a u O A L I l B F a s t 8 X R D 4 T 2 A m H h L 5 i m l h U M r u x u m t 8 P a d P V X S B 4 J h p I q O F s c A Z l y x Z A J F H u g R g z + J l 5 T B M a / + Z 3 1 h n p I 1 u J T + 7 c k D p o 9 B S 0 Z c B Y b o 7 m o l 1 G p n Z 4 C m N H 0 8 j Z g I 1 M A M R g 2 6 u c i M U Z F H b K g w 7 w I r g Y I Z 0 w 1 n C t R 7 L l r A d p 1 B U t 9 t y 3 o q s p q 1 a m 8 1 6 y i + v r R n 4 K y t r i v r b d d U i 3 6 i q e 8 9 T 1 S c p X 1 l X 4 e 6 m 7 k 5 F p V J 7 t 8 G + 1 6 R e T 5 D 4 s o I 9 U e I 7 z 9 P 4 B q 2 W y b X / P 1 S 1 4 h B k C r P S R q l m m K E I R q v k W k d B N 5 G a o f P + o 7 Q b K u / A d v i E D Y 1 S t k r w A f Q 0 1 4 3 g m 5 J + K J 3 s l Z F V 5 b 6 k h h v S a Z T H v b c j j 3 P B w y R 4 h D 7 u / Q p 9 z N F f W S A z 2 N + u k D b 9 R o k 8 / F M l s r D v N 9 g P G u y H f 6 j U Z u e Z T 9 N l a m G 0 i O S 6 s h o l J l P d W N W h G S s y 5 W J Z H b N T m I p 9 g U W E 1 w K V B a v M c V 0 L Q g C s F Y K 7 8 y S + 1 s I E p N 0 d v c z t 7 n a O v H d e p 9 V q t + u 8 3 Y 5 3 p L 3 3 R X 0 5 W x D T Z I q n t S 2 K r L f + F 0 n l p p A e G s 5 p p O A q t M 3 D v 8 t z r m Z w A d y W h 1 h C a f 5 5 c q s E N i o v 2 y d C c G G / K h j c 9 z C / R v a 7 Q T s y s 1 u b V / k G O J q S Y 7 f h k + 7 W e i I 6 u I m Y H Z N + t o O f M Z m m M 1 R Y K M Q n 6 A P o 0 6 z A 6 Y d h G q v a 5 U 5 s l m b T + z F E b p s o H y c m h j v S Y N D z B X I N 7 j e C R T 1 a U 2 o A b D b Z u N r g j k w + G r D 4 Z v n c G 1 f O T 1 c x w 6 x V C k g b l q Z f h 9 D p t 8 f W 0 J w 3 L K / W E X a Y G D I n 5 e 2 3 1 u E G O V w 9 U H 1 O B r C m d H k W V y 2 7 q W O + W P W S q Q T C L K w h m K 4 s u n w 9 Q W 9 V v o L u + n C z A a t x v N l / G + P N B I M U p 2 k Z f n T p 6 8 k M 1 F k + Y t 7 Z t + c d 6 J B U H / r X E s o B M m l E B 0 G X o g u 1 1 H Q d p z o + 6 N l R + y Y R 0 y T K v 9 8 9 6 / 1 s I t Y p i I p i 8 o D Y l w 7 L S q e 2 D q V x R 5 9 W O 5 u Q N p 7 a O 3 N M F / 5 p i j B + 6 A j M 9 N V q H H v + s s a e w 4 P d 3 c 5 L / + C W v 2 p e 4 3 e 2 i t 5 b r / H 6 a W H D L 3 O 6 6 S p G R v J i 4 5 g n x S D A z P v Z L J k I E k 1 n y h x A j T v G L N F n l g g o e 9 2 i h z r s J 1 B L A Q I t A B Q A A g A I A A R X 6 V i 7 Y 8 h U p Q A A A P Y A A A A S A A A A A A A A A A A A A A A A A A A A A A B D b 2 5 m a W c v U G F j a 2 F n Z S 5 4 b W x Q S w E C L Q A U A A I A C A A E V + l Y D 8 r p q 6 Q A A A D p A A A A E w A A A A A A A A A A A A A A A A D x A A A A W 0 N v b n R l b n R f V H l w Z X N d L n h t b F B L A Q I t A B Q A A g A I A A R X 6 V g S b I R + 1 Q Q A A G 4 X A A A T A A A A A A A A A A A A A A A A A O I B A A B G b 3 J t d W x h c y 9 T Z W N 0 a W 9 u M S 5 t U E s F B g A A A A A D A A M A w g A A A A Q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l W A A A A A A A A J 1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1 9 y Z W Y 8 L 0 l 0 Z W 1 Q Y X R o P j w v S X R l b U x v Y 2 F 0 a W 9 u P j x T d G F i b G V F b n R y a W V z P j x F b n R y e S B U e X B l P S J G a W x s R X J y b 3 J D b 2 R l I i B W Y W x 1 Z T 0 i c 1 V u a 2 5 v d 2 4 i I C 8 + P E V u d H J 5 I F R 5 c G U 9 I k 5 h b W V V c G R h d G V k Q W Z 0 Z X J G a W x s I i B W Y W x 1 Z T 0 i b D E i I C 8 + P E V u d H J 5 I F R 5 c G U 9 I k Z p b G x F b m F i b G V k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Y 1 M j Z j N D M 3 L T J m O T c t N G R k Z C 0 4 M D Y y L W M 1 Z j V i O T M 5 M D d h Y y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k 5 h d m l n Y X R p b 2 5 T d G V w T m F t Z S I g V m F s d W U 9 I n N O Y X Z p Z 2 F 0 a W 9 u I i A v P j x F b n R y e S B U e X B l P S J G a W x s T G F z d F V w Z G F 0 Z W Q i I F Z h b H V l P S J k M j A y N C 0 w N y 0 w O V Q w N T o y N j o w M y 4 0 M T Q 3 O T k z W i I g L z 4 8 L 1 N 0 Y W J s Z U V u d H J p Z X M + P C 9 J d G V t P j x J d G V t P j x J d G V t T G 9 j Y X R p b 2 4 + P E l 0 Z W 1 U e X B l P k Z v c m 1 1 b G E 8 L 0 l 0 Z W 1 U e X B l P j x J d G V t U G F 0 a D 5 T Z W N 0 a W 9 u M S 9 z Y W x l c 1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N v d W 5 0 I i B W Y W x 1 Z T 0 i b D E 4 O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N y 0 w O F Q w N T o z O D o 0 N y 4 w N T g x N D A 0 W i I g L z 4 8 R W 5 0 c n k g V H l w Z T 0 i R m l s b E N v b H V t b l R 5 c G V z I i B W Y W x 1 Z T 0 i c 0 F 3 W U d C Z 1 k 9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Q 4 N m Z k N T A t N j k 2 O S 0 0 M T Y y L T h h M G E t Y T J i N m N h Y z k 4 M z g 4 I i A v P j x F b n R y e S B U e X B l P S J G a W x s U 3 R h d H V z I i B W Y W x 1 Z T 0 i c 0 N v b X B s Z X R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B N b 2 5 0 a C F Q a X Z v d F R h Y m x l M S I g L z 4 8 R W 5 0 c n k g V H l w Z T 0 i U X V l c n l H c m 9 1 c E l E I i B W Y W x 1 Z T 0 i c 2 F k O D g w Z j R j L W Y y O D Y t N G Q y Z i 0 4 Z T k 3 L T M z M G Q 5 N m E w Y j R i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U 2 F s b H U l N U N E Z X N r d G 9 w J T V D R X h j Z W w l N U M w O F 9 F e G N l b F 9 B Z H Z h b m N l Z F 9 B d G x p c V 9 I Y X J k d 2 F y Z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X 3 J l Z i U y M C g y K T w v S X R l b V B h d G g + P C 9 J d G V t T G 9 j Y X R p b 2 4 + P F N 0 Y W J s Z U V u d H J p Z X M + P E V u d H J 5 I F R 5 c G U 9 I k Z p b G x F c n J v c k N v Z G U i I F Z h b H V l P S J z V W 5 r b m 9 3 b i I g L z 4 8 R W 5 0 c n k g V H l w Z T 0 i T m F t Z V V w Z G F 0 Z W R B Z n R l c k Z p b G w i I F Z h b H V l P S J s M S I g L z 4 8 R W 5 0 c n k g V H l w Z T 0 i R m l s b E V u Y W J s Z W Q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D l k Y z M 5 N z E t M G Z l Y i 0 0 M j Z j L T l j Z G Q t O D l m O D A 0 Y T R i N z k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E V u d H J 5 I F R 5 c G U 9 I k Z p b G x M Y X N 0 V X B k Y X R l Z C I g V m F s d W U 9 I m Q y M D I 0 L T A 3 L T A 5 V D A 1 O j I 2 O j A z L j g 4 M j g 3 M j B a I i A v P j w v U 3 R h Y m x l R W 5 0 c m l l c z 4 8 L 0 l 0 Z W 0 + P E l 0 Z W 0 + P E l 0 Z W 1 M b 2 N h d G l v b j 4 8 S X R l b V R 5 c G U + R m 9 y b X V s Y T w v S X R l b V R 5 c G U + P E l 0 Z W 1 Q Y X R o P l N l Y 3 R p b 2 4 x L 3 N h b G V z X 3 J l Z i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d W 5 0 I i B W Y W x 1 Z T 0 i b D I z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3 L T A 4 V D A 1 O j M 4 O j U y L j Q 2 M z E 1 N z Z a I i A v P j x F b n R y e S B U e X B l P S J G a W x s Q 2 9 s d W 1 u V H l w Z X M i I F Z h b H V l P S J z Q m d Z R y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V m N 2 E 1 O D A w L W Y 0 Z m Y t N D Y 4 O S 1 h O T Y 2 L W F k Z D Z k N z U 3 M W V k N S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I C Z h b X A 7 I E w g T W 9 u d G g h U G l 2 b 3 R U Y W J s Z T E i I C 8 + P E V u d H J 5 I F R 5 c G U 9 I l F 1 Z X J 5 R 3 J v d X B J R C I g V m F s d W U 9 I n N h Z D g 4 M G Y 0 Y y 1 m M j g 2 L T R k M m Y t O G U 5 N y 0 z M z B k O T Z h M G I 0 Y j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a W 4 g U 3 V i e m 9 u Z S B 3 a X R o I E 5 B L n t z d W J f e m 9 u Z S w x f S Z x d W 9 0 O y w m c X V v d D t T Z W N 0 a W 9 u M S 9 k a W 1 f b W F y a 2 V 0 L 1 J l c G x h Y 2 V k I G 5 h b i B p b i B y Z W d p b 2 4 g d 2 l 0 a C B O Q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G l u I F N 1 Y n p v b m U g d 2 l 0 a C B O Q S 5 7 c 3 V i X 3 p v b m U s M X 0 m c X V v d D s s J n F 1 b 3 Q 7 U 2 V j d G l v b j E v Z G l t X 2 1 h c m t l d C 9 S Z X B s Y W N l Z C B u Y W 4 g a W 4 g c m V n a W 9 u I H d p d G g g T k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N h b G x 1 J T V D R G V z a 3 R v c C U 1 Q 0 V 4 Y 2 V s J T V D M D h f R X h j Z W x f Q W R 2 Y W 5 j Z W R f Q X R s a X F f S G F y Z H d h c m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G l u J T I w U 3 V i e m 9 u Z S U y M H d p d G g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p b i U y M H J l Z 2 l v b i U y M H d p d G g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X 3 J l Z i U y M C g z K T w v S X R l b V B h d G g + P C 9 J d G V t T G 9 j Y X R p b 2 4 + P F N 0 Y W J s Z U V u d H J p Z X M + P E V u d H J 5 I F R 5 c G U 9 I k Z p b G x F c n J v c k N v Z G U i I F Z h b H V l P S J z V W 5 r b m 9 3 b i I g L z 4 8 R W 5 0 c n k g V H l w Z T 0 i T m F t Z V V w Z G F 0 Z W R B Z n R l c k Z p b G w i I F Z h b H V l P S J s M S I g L z 4 8 R W 5 0 c n k g V H l w Z T 0 i R m l s b E V u Y W J s Z W Q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Z D g y N T A 5 O D U t N z R i N S 0 0 N W I 4 L T l k N m Y t Y T Y 3 M D k 3 Z j l l Z j Y 2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E V u d H J 5 I F R 5 c G U 9 I k Z p b G x M Y X N 0 V X B k Y X R l Z C I g V m F s d W U 9 I m Q y M D I 0 L T A 3 L T A 5 V D A 1 O j I 2 O j A 0 L j A z O T E x O D N a I i A v P j w v U 3 R h Y m x l R W 5 0 c m l l c z 4 8 L 0 l 0 Z W 0 + P E l 0 Z W 0 + P E l 0 Z W 1 M b 2 N h d G l v b j 4 8 S X R l b V R 5 c G U + R m 9 y b X V s Y T w v S X R l b V R 5 c G U + P E l 0 Z W 1 Q Y X R o P l N l Y 3 R p b 2 4 x L 3 N h b G V z X 3 J l Z i U y M C g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D b 3 V u d C I g V m F s d W U 9 I m w y O T g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c t M D h U M D U 6 M z g 6 N T Y u N D Y z M z Q z M F o i I C 8 + P E V u d H J 5 I F R 5 c G U 9 I k Z p b G x D b 2 x 1 b W 5 U e X B l c y I g V m F s d W U 9 I n N C Z 1 l H Q m d Z R y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E 2 M z M w M G E t N j M 0 M i 0 0 N W M 1 L W E z Z D g t Y T Q 2 Y T Z i M W J m Z W V h I i A v P j x F b n R y e S B U e X B l P S J G a W x s U 3 R h d H V z I i B W Y W x 1 Z T 0 i c 0 N v b X B s Z X R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B N b 2 5 0 a C F Q a X Z v d F R h Y m x l M S I g L z 4 8 R W 5 0 c n k g V H l w Z T 0 i U X V l c n l H c m 9 1 c E l E I i B W Y W x 1 Z T 0 i c 2 F k O D g w Z j R j L W Y y O D Y t N G Q y Z i 0 4 Z T k 3 L T M z M G Q 5 N m E w Y j R i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T Y W x s d S U 1 Q 0 R l c 2 t 0 b 3 A l N U N F e G N l b C U 1 Q z A 4 X 0 V 4 Y 2 V s X 0 F k d m F u Y 2 V k X 0 F 0 b G l x X 0 h h c m R 3 Y X J l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Q 2 9 1 b n Q i I F Z h b H V l P S J s M T A 2 N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N y 0 w O F Q x M T o x M D o z N y 4 1 O T E x O D k w W i I g L z 4 8 R W 5 0 c n k g V H l w Z T 0 i R m l s b E N v b H V t b l R 5 c G V z I i B W Y W x 1 Z T 0 i c 0 N R a 0 E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N T Y 3 Z j U x O C 0 0 M j R h L T R i M j Y t O G M w Z i 0 2 Z D A 3 N j I x N G I 1 N D M i I C 8 + P E V u d H J 5 I F R 5 c G U 9 I k Z p b G x T d G F 0 d X M i I F Z h b H V l P S J z Q 2 9 t c G x l d G U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A m Y W 1 w O y B M I E 1 v b n R o I V B p d m 9 0 V G F i b G U x I i A v P j x F b n R y e S B U e X B l P S J R d W V y e U d y b 3 V w S U Q i I F Z h b H V l P S J z Y W Q 4 O D B m N G M t Z j I 4 N i 0 0 Z D J m L T h l O T c t M z M w Z D k 2 Y T B i N G I y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I E Z Z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S B G W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G N 1 c 3 R v b S U y M E Z Z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S U y M E Z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i U y M F l l Y X I l M j B h b m Q l M j B G W S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N f c m V m J T I w K D Q p P C 9 J d G V t U G F 0 a D 4 8 L 0 l 0 Z W 1 M b 2 N h d G l v b j 4 8 U 3 R h Y m x l R W 5 0 c m l l c z 4 8 R W 5 0 c n k g V H l w Z T 0 i R m l s b E V y c m 9 y Q 2 9 k Z S I g V m F s d W U 9 I n N V b m t u b 3 d u I i A v P j x F b n R y e S B U e X B l P S J O Y W 1 l V X B k Y X R l Z E F m d G V y R m l s b C I g V m F s d W U 9 I m w x I i A v P j x F b n R y e S B U e X B l P S J G a W x s R W 5 h Y m x l Z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h M T E 3 N G V m Y S 0 5 M G R l L T R l Y z g t Y m I x Y S 0 1 N m R i N T A w M G E y M W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O Y X Z p Z 2 F 0 a W 9 u U 3 R l c E 5 h b W U i I F Z h b H V l P S J z T m F 2 a W d h d G l v b i I g L z 4 8 R W 5 0 c n k g V H l w Z T 0 i R m l s b E x h c 3 R V c G R h d G V k I i B W Y W x 1 Z T 0 i Z D I w M j Q t M D c t M D l U M D U 6 M j Y 6 M D Q u M j U 3 O D U 4 N l o i I C 8 + P C 9 T d G F i b G V F b n R y a W V z P j w v S X R l b T 4 8 S X R l b T 4 8 S X R l b U x v Y 2 F 0 a W 9 u P j x J d G V t V H l w Z T 5 G b 3 J t d W x h P C 9 J d G V t V H l w Z T 4 8 S X R l b V B h d G g + U 2 V j d G l v b j E v c 2 F s Z X N f c m V m J T I w K D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J 1 Z m Z l c k 5 l e H R S Z W Z y Z X N o I i B W Y W x 1 Z T 0 i b D E i I C 8 + P E V u d H J 5 I F R 5 c G U 9 I k Z p b G x D b 2 x 1 b W 5 U e X B l c y I g V m F s d W U 9 I n N C d 1 l E Q X d V R k J R P T 0 i I C 8 + P E V u d H J 5 I F R 5 c G U 9 I k Z p b G x F b m F i b G V k I i B W Y W x 1 Z T 0 i b D A i I C 8 + P E V u d H J 5 I F R 5 c G U 9 I k Z p b G x M Y X N 0 V X B k Y X R l Z C I g V m F s d W U 9 I m Q y M D I 0 L T A 3 L T A 4 V D E x O j E x O j E 4 L j g 2 N z c 4 M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m M 1 O D U 4 O S 1 k N W E 4 L T R j M G U t Y j h h Z S 1 k O W M 0 Y z A x M W F l O T E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I C Z h b X A 7 I E w g T W 9 u d G g h U G l 2 b 3 R U Y W J s Z T E i I C 8 + P E V u d H J 5 I F R 5 c G U 9 I l F 1 Z X J 5 R 3 J v d X B J R C I g V m F s d W U 9 I n M w Z T M 5 M W U 3 N C 0 x M D Y 2 L T Q y N m I t O T B l Y i 1 k M z N m Z T N h N m Y x M j Q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L n t k Y X R l L D B 9 J n F 1 b 3 Q 7 L C Z x d W 9 0 O 1 N l Y 3 R p b 2 4 x L 2 Z p b m F u Y 2 V f c m V m L 0 N o Y W 5 n Z W Q g V H l w Z S 5 7 c H J v Z H V j d F 9 j b 2 R l L D F 9 J n F 1 b 3 Q 7 L C Z x d W 9 0 O 1 N l Y 3 R p b 2 4 x L 2 Z p b m F u Y 2 V f c m V m L 0 N o Y W 5 n Z W Q g V H l w Z S 5 7 Y 3 V z d G 9 t Z X J f Y 2 9 k Z S w y f S Z x d W 9 0 O y w m c X V v d D t T Z W N 0 a W 9 u M S 9 m a W 5 h b m N l X 3 J l Z i 9 D a G F u Z 2 V k I F R 5 c G U u e 1 F 0 e S w z f S Z x d W 9 0 O y w m c X V v d D t T Z W N 0 a W 9 u M S 9 m a W 5 h b m N l X 3 J l Z i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X 3 d p d G h f Y 2 9 z d C 9 D a G F u Z 2 V k I F R 5 c G U u e 2 R h d G U s M H 0 m c X V v d D s s J n F 1 b 3 Q 7 U 2 V j d G l v b j E v Z m l u Y W 5 j Z V 9 y Z W Y v Q 2 h h b m d l Z C B U e X B l L n t w c m 9 k d W N 0 X 2 N v Z G U s M X 0 m c X V v d D s s J n F 1 b 3 Q 7 U 2 V j d G l v b j E v Z m l u Y W 5 j Z V 9 y Z W Y v Q 2 h h b m d l Z C B U e X B l L n t j d X N 0 b 2 1 l c l 9 j b 2 R l L D J 9 J n F 1 b 3 Q 7 L C Z x d W 9 0 O 1 N l Y 3 R p b 2 4 x L 2 Z p b m F u Y 2 V f c m V m L 0 N o Y W 5 n Z W Q g V H l w Z S 5 7 U X R 5 L D N 9 J n F 1 b 3 Q 7 L C Z x d W 9 0 O 1 N l Y 3 R p b 2 4 x L 2 Z p b m F u Y 2 V f c m V m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l Z C U y M H R v J T I w Q W J z b 2 x 1 d G U l M j B W Y W x 1 Z S U y M G Z v c i U y M F F 0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S W 1 w b 3 J 0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G Z j Y z h k O T Q t M T U y M S 0 0 Y W Q w L T g 2 M D A t Z G I w N D U w O T N h N T k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R m l s b E x h c 3 R V c G R h d G V k I i B W Y W x 1 Z T 0 i Z D I w M j Q t M D c t M D l U M D U 6 M j Y 6 M D Q u M j U 3 O D U 4 N l o i I C 8 + P C 9 T d G F i b G V F b n R y a W V z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y L 9 f C i t t t U + F d 7 e x 6 1 z u I w A A A A A C A A A A A A A Q Z g A A A A E A A C A A A A B R w 2 n A t I d c A 8 s O a / I w t h i S o S D E 7 + 5 / t + f 7 W i 0 / K f 0 M u w A A A A A O g A A A A A I A A C A A A A C V z e 7 1 O l i p V I L a M C 0 4 z i Y O o 1 X M A 2 6 W S v 4 M n 3 z x 8 v X y 0 1 A A A A C 4 H p Y 0 x l 2 j f x C u S t o w J e d J y k 1 P a W p p + + X l Y V e 4 l g C a g 8 J Y d s i X G m H f K B 8 y F g g R F 9 D 8 o s W Q n L w N Q T Y N 5 g J 8 o G g l 3 3 K j r l 1 J / S C R j 1 1 Z r P 0 E d k A A A A C t r B N g Q h 6 j L 9 l 3 E v c m E / P b S t z d z d U s Y G f i M Z z e N B p / + h 1 E l y L v z i y Y w F I J H k u n U P a D / F a j V 7 U G O Z O / K m q m 4 C w b < / D a t a M a s h u p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c u s t o m e r - 0 8 f 9 d e 5 c - f 4 c b - 4 e f f - 9 1 f a - 0 2 4 f 6 0 c d e c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 2 6 2 < / i n t > < / v a l u e > < / i t e m > < i t e m > < k e y > < s t r i n g > c u s t o m e r < / s t r i n g > < / k e y > < v a l u e > < i n t > 1 8 0 < / i n t > < / v a l u e > < / i t e m > < i t e m > < k e y > < s t r i n g > m a r k e t < / s t r i n g > < / k e y > < v a l u e > < i n t > 1 4 7 < / i n t > < / v a l u e > < / i t e m > < i t e m > < k e y > < s t r i n g > p l a t f o r m < / s t r i n g > < / k e y > < v a l u e > < i n t > 1 6 5 < / i n t > < / v a l u e > < / i t e m > < i t e m > < k e y > < s t r i n g > c h a n n e l < / s t r i n g > < / k e y > < v a l u e > < i n t > 1 6 4 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f a c t _ s a l e s _ m o n t h l y _ w i t h _ c o s t - 5 4 c c 1 e d 5 - 8 0 2 2 - 4 7 f f - 8 e 1 f - d b b 7 f 1 b 8 0 f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 3 9 4 < / i n t > < / v a l u e > < / i t e m > < i t e m > < k e y > < s t r i n g > p r o d u c t _ c o d e < / s t r i n g > < / k e y > < v a l u e > < i n t > 2 4 2 < / i n t > < / v a l u e > < / i t e m > < i t e m > < k e y > < s t r i n g > c u s t o m e r _ c o d e < / s t r i n g > < / k e y > < v a l u e > < i n t > 2 6 2 < / i n t > < / v a l u e > < / i t e m > < i t e m > < k e y > < s t r i n g > Q t y < / s t r i n g > < / k e y > < v a l u e > < i n t > 1 0 4 < / i n t > < / v a l u e > < / i t e m > < i t e m > < k e y > < s t r i n g > n e t _ s a l e s _ a m o u n t < / s t r i n g > < / k e y > < v a l u e > < i n t > 3 0 1 < / i n t > < / v a l u e > < / i t e m > < i t e m > < k e y > < s t r i n g > f r e i g h t _ c o s t < / s t r i n g > < / k e y > < v a l u e > < i n t > 2 1 4 < / i n t > < / v a l u e > < / i t e m > < i t e m > < k e y > < s t r i n g > m a n u f a c t u r i n g _ c o s t < / s t r i n g > < / k e y > < v a l u e > < i n t > 3 1 9 < / i n t > < / v a l u e > < / i t e m > < i t e m > < k e y > < s t r i n g > T o t a l _ C O G S < / s t r i n g > < / k e y > < v a l u e > < i n t > 2 7 8 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8 d 5 9 f a c - 0 c 8 8 - 4 3 0 4 - b 4 7 a - 7 7 7 f 9 c a 0 1 9 6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 3 8 < / H e i g h t > < / S a n d b o x E d i t o r . F o r m u l a B a r S t a t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 M e a s u r e f a c t _ s a l e s _ m o n t h l y _ w i t h _ c o s t [ 2 0 2 1   -   T a r g e t   % ] < / a : K e y > < a : V a l u e > < D e p e n d e n c y > < N a m e > 2 0 2 1   -   T a r g e t < / N a m e > < T a b l e > f a c t _ s a l e s _ m o n t h l y _ w i t h _ c o s t < / T a b l e > < / D e p e n d e n c y > < D e s c r i p t i o n > D e p e n d e n c y   e r r o r   i n   t h e   m e a s u r e . < / D e s c r i p t i o n > < R o w N u m b e r > - 1 < / R o w N u m b e r > < S o u r c e > < N a m e > 2 0 2 1   -   T a r g e t   % < / N a m e > < T a b l e > f a c t _ s a l e s _ m o n t h l y _ w i t h _ c o s t < / T a b l e > < / S o u r c e > < / a : V a l u e > < / a : K e y V a l u e O f s t r i n g S a n d b o x E r r o r V S n 7 U v A O > < a : K e y V a l u e O f s t r i n g S a n d b o x E r r o r V S n 7 U v A O > < a : K e y > M e a s u r e f a c t _ s a l e s _ m o n t h l y _ w i t h _ c o s t [ 2 0 2 1   -   T a r g e t ] < / a : K e y > < a : V a l u e > < D e p e n d e n c y > < N a m e > T a r g e t _ 2 1 < / N a m e > < T a b l e > f a c t _ s a l e s _ m o n t h l y _ w i t h _ c o s t < / T a b l e > < / D e p e n d e n c y > < D e s c r i p t i o n > D e p e n d e n c y   e r r o r   i n   t h e   m e a s u r e . < / D e s c r i p t i o n > < R o w N u m b e r > - 1 < / R o w N u m b e r > < S o u r c e > < N a m e > 2 0 2 1   -   T a r g e t < / N a m e > < T a b l e > f a c t _ s a l e s _ m o n t h l y _ w i t h _ c o s t < / T a b l e > < / S o u r c e > < / a : V a l u e > < / a : K e y V a l u e O f s t r i n g S a n d b o x E r r o r V S n 7 U v A O > < a : K e y V a l u e O f s t r i n g S a n d b o x E r r o r V S n 7 U v A O > < a : K e y > M e a s u r e f a c t _ s a l e s _ m o n t h l y _ w i t h _ c o s t [ T a r g e t _ 2 1 ] < / a : K e y > < a : V a l u e > < D e s c r i p t i o n > C a n n o t   f i n d   t a b l e   ' n s _ t a r g e t s _ 2 0 2 1 ' . < / D e s c r i p t i o n > < R o w N u m b e r > - 1 < / R o w N u m b e r > < S o u r c e > < N a m e > T a r g e t _ 2 1 < / N a m e > < T a b l e > f a c t _ s a l e s _ m o n t h l y _ w i t h _ c o s t < / T a b l e > < / S o u r c e > < / a : V a l u e > < / a : K e y V a l u e O f s t r i n g S a n d b o x E r r o r V S n 7 U v A O > < / E r r o r C a c h e D i c t i o n a r y > < L a s t P r o c e s s e d T i m e > 2 0 2 4 - 0 7 - 0 9 T 1 2 : 0 7 : 5 9 . 1 1 4 3 8 4 3 + 0 5 : 3 0 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8 c 6 9 a b 9 b - 5 3 1 5 - 4 f 6 0 - b c b 7 - e 6 6 c a 9 f 0 b 0 5 a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8 8 3 a 6 9 e c - 6 4 7 6 - 4 a 9 4 - b f a d - c 7 5 5 7 5 6 e b 9 d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7 0 4 f 6 1 4 - b 8 4 9 - 4 7 d 5 - 8 8 5 e - 7 1 2 7 6 c 6 a 9 e 2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 d i m _ c u s t o m e r - 0 8 f 9 d e 5 c - f 4 c b - 4 e f f - 9 1 f a - 0 2 4 f 6 0 c d e c f c 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 f a c t _ s a l e s _ m o n t h l y _ w i t h _ c o s t - 5 4 c c 1 e d 5 - 8 0 2 2 - 4 7 f f - 8 e 1 f - d b b 7 f 1 b 8 0 f 5 4 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 d i m _ d a t e - 5 c b 0 5 1 0 6 - 9 0 a a - 4 9 4 0 - b 4 9 3 - 6 1 9 0 f 9 2 a 1 2 0 2 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- 0 8 f 9 d e 5 c - f 4 c b - 4 e f f - 9 1 f a - 0 2 4 f 6 0 c d e c f c , d i m _ m a r k e t - 6 8 1 3 5 8 e 5 - 0 1 f 0 - 4 3 e 9 - 9 8 4 8 - a 2 c 2 0 3 1 2 5 1 e a , d i m _ p r o d u c t - 6 d c 6 b 9 f 5 - 5 b 0 b - 4 f 9 7 - 9 3 d 8 - 1 6 d 3 8 7 d 8 3 9 9 8 , d i m _ d a t e - 5 c b 0 5 1 0 6 - 9 0 a a - 4 9 4 0 - b 4 9 3 - 6 1 9 0 f 9 2 a 1 2 0 2 , f a c t _ s a l e s _ m o n t h l y _ w i t h _ c o s t - 5 4 c c 1 e d 5 - 8 0 2 2 - 4 7 f f - 8 e 1 f - d b b 7 f 1 b 8 0 f 5 4 ] ] > < / C u s t o m C o n t e n t > < / G e m i n i > 
</file>

<file path=customXml/item7.xml>��< ? x m l   v e r s i o n = " 1 . 0 "   e n c o d i n g = " U T F - 1 6 " ? > < G e m i n i   x m l n s = " h t t p : / / g e m i n i / p i v o t c u s t o m i z a t i o n / 2 5 8 7 b 0 4 8 - c 4 5 8 - 4 f 3 0 - b a a 1 - a 3 f 0 4 b 6 5 0 0 f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8 c d 9 2 6 6 a - 8 b 0 d - 4 5 8 c - b f 5 b - 8 7 e 2 d 6 0 d e 2 c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b 6 1 0 d a b b - 4 a 7 9 - 4 9 7 6 - b 7 f 4 - 1 7 c 9 6 8 2 5 1 0 d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BD6FA81E-6BA3-4D5A-9C25-3697BED5149E}">
  <ds:schemaRefs/>
</ds:datastoreItem>
</file>

<file path=customXml/itemProps10.xml><?xml version="1.0" encoding="utf-8"?>
<ds:datastoreItem xmlns:ds="http://schemas.openxmlformats.org/officeDocument/2006/customXml" ds:itemID="{A5579913-0383-429D-8348-72D12E688FC3}">
  <ds:schemaRefs/>
</ds:datastoreItem>
</file>

<file path=customXml/itemProps11.xml><?xml version="1.0" encoding="utf-8"?>
<ds:datastoreItem xmlns:ds="http://schemas.openxmlformats.org/officeDocument/2006/customXml" ds:itemID="{134289DC-729C-4680-B982-6B5DB40DC418}">
  <ds:schemaRefs/>
</ds:datastoreItem>
</file>

<file path=customXml/itemProps12.xml><?xml version="1.0" encoding="utf-8"?>
<ds:datastoreItem xmlns:ds="http://schemas.openxmlformats.org/officeDocument/2006/customXml" ds:itemID="{17375842-8A66-4D5B-BF7E-B28B9E74AB1D}">
  <ds:schemaRefs/>
</ds:datastoreItem>
</file>

<file path=customXml/itemProps13.xml><?xml version="1.0" encoding="utf-8"?>
<ds:datastoreItem xmlns:ds="http://schemas.openxmlformats.org/officeDocument/2006/customXml" ds:itemID="{35DD6447-C379-4ECE-B984-0A5ADEE8DE8B}">
  <ds:schemaRefs/>
</ds:datastoreItem>
</file>

<file path=customXml/itemProps14.xml><?xml version="1.0" encoding="utf-8"?>
<ds:datastoreItem xmlns:ds="http://schemas.openxmlformats.org/officeDocument/2006/customXml" ds:itemID="{4B89A80F-F8DC-460A-9440-20156EBFBBD4}">
  <ds:schemaRefs/>
</ds:datastoreItem>
</file>

<file path=customXml/itemProps15.xml><?xml version="1.0" encoding="utf-8"?>
<ds:datastoreItem xmlns:ds="http://schemas.openxmlformats.org/officeDocument/2006/customXml" ds:itemID="{5721DA1E-7BF2-46C9-82C1-B012EFEC6DF6}">
  <ds:schemaRefs/>
</ds:datastoreItem>
</file>

<file path=customXml/itemProps16.xml><?xml version="1.0" encoding="utf-8"?>
<ds:datastoreItem xmlns:ds="http://schemas.openxmlformats.org/officeDocument/2006/customXml" ds:itemID="{75992B99-A518-40E3-BA45-523FCFC20B06}">
  <ds:schemaRefs/>
</ds:datastoreItem>
</file>

<file path=customXml/itemProps17.xml><?xml version="1.0" encoding="utf-8"?>
<ds:datastoreItem xmlns:ds="http://schemas.openxmlformats.org/officeDocument/2006/customXml" ds:itemID="{DBA87711-3512-4262-AE7C-64FDF785F097}">
  <ds:schemaRefs/>
</ds:datastoreItem>
</file>

<file path=customXml/itemProps18.xml><?xml version="1.0" encoding="utf-8"?>
<ds:datastoreItem xmlns:ds="http://schemas.openxmlformats.org/officeDocument/2006/customXml" ds:itemID="{F51E172A-FC6F-4B96-8025-1996A3783232}">
  <ds:schemaRefs/>
</ds:datastoreItem>
</file>

<file path=customXml/itemProps19.xml><?xml version="1.0" encoding="utf-8"?>
<ds:datastoreItem xmlns:ds="http://schemas.openxmlformats.org/officeDocument/2006/customXml" ds:itemID="{E778CCC4-87D1-40BF-BBC3-CC097A4765F5}">
  <ds:schemaRefs/>
</ds:datastoreItem>
</file>

<file path=customXml/itemProps2.xml><?xml version="1.0" encoding="utf-8"?>
<ds:datastoreItem xmlns:ds="http://schemas.openxmlformats.org/officeDocument/2006/customXml" ds:itemID="{BEB83050-EBF7-4F09-B30D-D1ABF947D137}">
  <ds:schemaRefs/>
</ds:datastoreItem>
</file>

<file path=customXml/itemProps20.xml><?xml version="1.0" encoding="utf-8"?>
<ds:datastoreItem xmlns:ds="http://schemas.openxmlformats.org/officeDocument/2006/customXml" ds:itemID="{2AE084DF-79D2-4A98-862C-03ADF02AC861}">
  <ds:schemaRefs/>
</ds:datastoreItem>
</file>

<file path=customXml/itemProps21.xml><?xml version="1.0" encoding="utf-8"?>
<ds:datastoreItem xmlns:ds="http://schemas.openxmlformats.org/officeDocument/2006/customXml" ds:itemID="{A93FB4DF-97CA-4538-BAB3-E64D1E3E9813}">
  <ds:schemaRefs/>
</ds:datastoreItem>
</file>

<file path=customXml/itemProps22.xml><?xml version="1.0" encoding="utf-8"?>
<ds:datastoreItem xmlns:ds="http://schemas.openxmlformats.org/officeDocument/2006/customXml" ds:itemID="{64873B8C-D323-4A57-88BC-DD32DF11F337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35D42BF1-69CE-4AEB-846E-3E33A698AB96}">
  <ds:schemaRefs/>
</ds:datastoreItem>
</file>

<file path=customXml/itemProps24.xml><?xml version="1.0" encoding="utf-8"?>
<ds:datastoreItem xmlns:ds="http://schemas.openxmlformats.org/officeDocument/2006/customXml" ds:itemID="{99AAA2F8-3D53-4769-A129-C9A03431962E}">
  <ds:schemaRefs/>
</ds:datastoreItem>
</file>

<file path=customXml/itemProps25.xml><?xml version="1.0" encoding="utf-8"?>
<ds:datastoreItem xmlns:ds="http://schemas.openxmlformats.org/officeDocument/2006/customXml" ds:itemID="{5CD62819-D786-4F83-B20E-3AC8BB2866BD}">
  <ds:schemaRefs/>
</ds:datastoreItem>
</file>

<file path=customXml/itemProps26.xml><?xml version="1.0" encoding="utf-8"?>
<ds:datastoreItem xmlns:ds="http://schemas.openxmlformats.org/officeDocument/2006/customXml" ds:itemID="{A1E6F6C3-ED9C-41F4-AF79-E81A79AF971F}">
  <ds:schemaRefs/>
</ds:datastoreItem>
</file>

<file path=customXml/itemProps27.xml><?xml version="1.0" encoding="utf-8"?>
<ds:datastoreItem xmlns:ds="http://schemas.openxmlformats.org/officeDocument/2006/customXml" ds:itemID="{2B289A3F-C611-4475-AC97-880BA5DB8C48}">
  <ds:schemaRefs/>
</ds:datastoreItem>
</file>

<file path=customXml/itemProps28.xml><?xml version="1.0" encoding="utf-8"?>
<ds:datastoreItem xmlns:ds="http://schemas.openxmlformats.org/officeDocument/2006/customXml" ds:itemID="{7F626F31-CAFE-46D1-A7DD-1CB5FBA4592F}">
  <ds:schemaRefs/>
</ds:datastoreItem>
</file>

<file path=customXml/itemProps29.xml><?xml version="1.0" encoding="utf-8"?>
<ds:datastoreItem xmlns:ds="http://schemas.openxmlformats.org/officeDocument/2006/customXml" ds:itemID="{2475BDFB-CB3D-4DA7-84DC-C9BFC4D16D75}">
  <ds:schemaRefs/>
</ds:datastoreItem>
</file>

<file path=customXml/itemProps3.xml><?xml version="1.0" encoding="utf-8"?>
<ds:datastoreItem xmlns:ds="http://schemas.openxmlformats.org/officeDocument/2006/customXml" ds:itemID="{4067C61F-8E89-47ED-A3BD-84E284575763}">
  <ds:schemaRefs/>
</ds:datastoreItem>
</file>

<file path=customXml/itemProps30.xml><?xml version="1.0" encoding="utf-8"?>
<ds:datastoreItem xmlns:ds="http://schemas.openxmlformats.org/officeDocument/2006/customXml" ds:itemID="{B7589823-8990-4B3F-90DA-35D97CBF5026}">
  <ds:schemaRefs/>
</ds:datastoreItem>
</file>

<file path=customXml/itemProps4.xml><?xml version="1.0" encoding="utf-8"?>
<ds:datastoreItem xmlns:ds="http://schemas.openxmlformats.org/officeDocument/2006/customXml" ds:itemID="{B0ED332E-E845-4CB0-8544-4BDC798FA410}">
  <ds:schemaRefs/>
</ds:datastoreItem>
</file>

<file path=customXml/itemProps5.xml><?xml version="1.0" encoding="utf-8"?>
<ds:datastoreItem xmlns:ds="http://schemas.openxmlformats.org/officeDocument/2006/customXml" ds:itemID="{025F2149-A9B7-422F-A07E-28947301262C}">
  <ds:schemaRefs/>
</ds:datastoreItem>
</file>

<file path=customXml/itemProps6.xml><?xml version="1.0" encoding="utf-8"?>
<ds:datastoreItem xmlns:ds="http://schemas.openxmlformats.org/officeDocument/2006/customXml" ds:itemID="{6C8C3357-2147-4ACF-AA30-0512332F954E}">
  <ds:schemaRefs/>
</ds:datastoreItem>
</file>

<file path=customXml/itemProps7.xml><?xml version="1.0" encoding="utf-8"?>
<ds:datastoreItem xmlns:ds="http://schemas.openxmlformats.org/officeDocument/2006/customXml" ds:itemID="{DD23A800-5DBF-41CE-9DE6-EEC6274028A1}">
  <ds:schemaRefs/>
</ds:datastoreItem>
</file>

<file path=customXml/itemProps8.xml><?xml version="1.0" encoding="utf-8"?>
<ds:datastoreItem xmlns:ds="http://schemas.openxmlformats.org/officeDocument/2006/customXml" ds:itemID="{23B3FFC9-1B0C-4730-86C8-9D6642E149E3}">
  <ds:schemaRefs/>
</ds:datastoreItem>
</file>

<file path=customXml/itemProps9.xml><?xml version="1.0" encoding="utf-8"?>
<ds:datastoreItem xmlns:ds="http://schemas.openxmlformats.org/officeDocument/2006/customXml" ds:itemID="{1091A9F3-496B-467E-83DA-F561ADECAE5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 &amp; L Year</vt:lpstr>
      <vt:lpstr>P &amp; L Month</vt:lpstr>
      <vt:lpstr>P &amp; L for Markets</vt:lpstr>
      <vt:lpstr>GM by Quarters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Md Shalique</dc:creator>
  <cp:lastModifiedBy>Md Shalique</cp:lastModifiedBy>
  <cp:lastPrinted>2024-07-15T09:13:44Z</cp:lastPrinted>
  <dcterms:created xsi:type="dcterms:W3CDTF">2024-07-09T05:23:49Z</dcterms:created>
  <dcterms:modified xsi:type="dcterms:W3CDTF">2024-07-16T14:39:02Z</dcterms:modified>
</cp:coreProperties>
</file>